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0"/>
  </bookViews>
  <sheets>
    <sheet name="по предметам" sheetId="1" r:id="rId1"/>
    <sheet name="по классам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<sst xmlns="http://schemas.openxmlformats.org/spreadsheetml/2006/main" count="523" uniqueCount="120">
  <si>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</si>
  <si>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</si>
  <si>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</si>
  <si>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</si>
  <si>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</si>
  <si>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</si>
  <si>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</si>
  <si>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</si>
  <si>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</si>
  <si>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6 классы</t>
  </si>
  <si>
    <t>5-10</t>
  </si>
  <si>
    <t>12-17</t>
  </si>
  <si>
    <t>19-24</t>
  </si>
  <si>
    <t>26-1</t>
  </si>
  <si>
    <t>3-8</t>
  </si>
  <si>
    <t>10-15</t>
  </si>
  <si>
    <t>17-22</t>
  </si>
  <si>
    <t>31-5</t>
  </si>
  <si>
    <t>7-12</t>
  </si>
  <si>
    <t>14-19</t>
  </si>
  <si>
    <t>21-26</t>
  </si>
  <si>
    <t>28-3</t>
  </si>
  <si>
    <t>9-14</t>
  </si>
  <si>
    <t>16-21</t>
  </si>
  <si>
    <t>23-28</t>
  </si>
  <si>
    <t>30-4</t>
  </si>
  <si>
    <t>6-11</t>
  </si>
  <si>
    <t>13-18</t>
  </si>
  <si>
    <t>20-25</t>
  </si>
  <si>
    <t>27-4</t>
  </si>
  <si>
    <t>6-8</t>
  </si>
  <si>
    <t>24-29</t>
  </si>
  <si>
    <t>2-6</t>
  </si>
  <si>
    <t>8-13</t>
  </si>
  <si>
    <t>15-20</t>
  </si>
  <si>
    <t>22-27</t>
  </si>
  <si>
    <t>ИТОГО</t>
  </si>
  <si>
    <t>7 классы</t>
  </si>
  <si>
    <t>Лит.</t>
  </si>
  <si>
    <t>Биол.</t>
  </si>
  <si>
    <t>Геогр.</t>
  </si>
  <si>
    <t>Общ.</t>
  </si>
  <si>
    <t>Ист.</t>
  </si>
  <si>
    <t>калугина, мальм</t>
  </si>
  <si>
    <t>харг</t>
  </si>
  <si>
    <t>васько</t>
  </si>
  <si>
    <t>охрим</t>
  </si>
  <si>
    <t>всего</t>
  </si>
  <si>
    <t>в неделю</t>
  </si>
  <si>
    <t xml:space="preserve">учитель </t>
  </si>
  <si>
    <t>Б</t>
  </si>
  <si>
    <t>Л</t>
  </si>
  <si>
    <t>И</t>
  </si>
  <si>
    <t>О</t>
  </si>
  <si>
    <t>Г</t>
  </si>
  <si>
    <t>ЛО</t>
  </si>
  <si>
    <t>БГИ</t>
  </si>
  <si>
    <t>ОИ</t>
  </si>
  <si>
    <t>ГБИ</t>
  </si>
  <si>
    <t>ЛБО</t>
  </si>
  <si>
    <t>ОБ</t>
  </si>
  <si>
    <t>ГИ</t>
  </si>
  <si>
    <t>ЛБ</t>
  </si>
  <si>
    <t>М - Мальм А.Э.</t>
  </si>
  <si>
    <t>Х</t>
  </si>
  <si>
    <t>К</t>
  </si>
  <si>
    <t>М</t>
  </si>
  <si>
    <t>В</t>
  </si>
  <si>
    <t>Т</t>
  </si>
  <si>
    <t>КО</t>
  </si>
  <si>
    <t>ВМ</t>
  </si>
  <si>
    <t>ВХО</t>
  </si>
  <si>
    <t>МХ</t>
  </si>
  <si>
    <t>ХВО</t>
  </si>
  <si>
    <t>ТХО</t>
  </si>
  <si>
    <t>КХ</t>
  </si>
  <si>
    <t>Х - Харгаева А.А.</t>
  </si>
  <si>
    <t>В - Васько М.З.</t>
  </si>
  <si>
    <t>О - Охрименко Н.В.</t>
  </si>
  <si>
    <t>Т - Тишина А.П.</t>
  </si>
  <si>
    <t>К - Калугина Л.И., Мальм Е.М.</t>
  </si>
  <si>
    <t>26-29</t>
  </si>
  <si>
    <t>03-08</t>
  </si>
  <si>
    <t>9 классы</t>
  </si>
  <si>
    <t>общ</t>
  </si>
  <si>
    <t>11-16</t>
  </si>
  <si>
    <t>18-23</t>
  </si>
  <si>
    <t>сентябрь</t>
  </si>
  <si>
    <t>окт</t>
  </si>
  <si>
    <t>нояб</t>
  </si>
  <si>
    <t>дек</t>
  </si>
  <si>
    <t>февр</t>
  </si>
  <si>
    <t>март</t>
  </si>
  <si>
    <t>апр</t>
  </si>
  <si>
    <t>май</t>
  </si>
  <si>
    <t>8 классы</t>
  </si>
  <si>
    <t>Гео.</t>
  </si>
  <si>
    <t>январь</t>
  </si>
  <si>
    <t>биол</t>
  </si>
  <si>
    <t>гео</t>
  </si>
  <si>
    <t>Тишина</t>
  </si>
  <si>
    <t>Охрименко</t>
  </si>
  <si>
    <t>2-7</t>
  </si>
  <si>
    <t>30-5</t>
  </si>
  <si>
    <t>25-30</t>
  </si>
  <si>
    <t>27-1</t>
  </si>
  <si>
    <t>10-14</t>
  </si>
  <si>
    <t>25-29</t>
  </si>
  <si>
    <t>27-30</t>
  </si>
  <si>
    <t>4-8</t>
  </si>
  <si>
    <t>Харгаева</t>
  </si>
  <si>
    <t>Васько</t>
  </si>
  <si>
    <t>Буревестникова</t>
  </si>
  <si>
    <t>28-2</t>
  </si>
  <si>
    <t>Калугина</t>
  </si>
  <si>
    <t>Охрименко (история, общество)</t>
  </si>
  <si>
    <t>ГРАФИК ПОГРУЖЕНИЙ на 2019-2020 учебный год</t>
  </si>
  <si>
    <t>Тишина/Буревестникова</t>
  </si>
  <si>
    <t>Калугина/Буревестникова</t>
  </si>
  <si>
    <t>Буревестникова (7,8,9 кл)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</si>
</sst>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1"/>
      <name val="Calibri"/>
      <family val="2"/>
    </font>
    <font>
      <sz val="10"/>
      <name val="Calibri"/>
      <family val="2"/>
    </font>
    <font>
      <sz val="8"/>
      <name val="Arial Cyr"/>
      <family val="0"/>
    </font>
    <font>
      <sz val="10"/>
      <color indexed="10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Calibri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Calibri"/>
      <family val="2"/>
    </font>
    <font>
      <sz val="10"/>
      <color theme="1"/>
      <name val="Arial Cyr"/>
      <family val="0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textRotation="90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8" fillId="0" borderId="10" xfId="0" applyFont="1" applyFill="1" applyBorder="1" applyAlignment="1">
      <alignment vertical="top" textRotation="90" wrapText="1"/>
    </xf>
    <xf numFmtId="0" fontId="49" fillId="0" borderId="0" xfId="0" applyFont="1" applyFill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49" fontId="48" fillId="0" borderId="10" xfId="0" applyNumberFormat="1" applyFont="1" applyFill="1" applyBorder="1" applyAlignment="1">
      <alignment horizontal="center" vertical="center" textRotation="90" wrapText="1"/>
    </xf>
    <xf numFmtId="0" fontId="48" fillId="0" borderId="10" xfId="0" applyFont="1" applyFill="1" applyBorder="1" applyAlignment="1">
      <alignment horizontal="center" vertical="center" textRotation="90" wrapText="1"/>
    </xf>
    <xf numFmtId="0" fontId="48" fillId="0" borderId="10" xfId="0" applyFont="1" applyFill="1" applyBorder="1" applyAlignment="1">
      <alignment vertical="top" wrapText="1"/>
    </xf>
    <xf numFmtId="49" fontId="48" fillId="0" borderId="0" xfId="0" applyNumberFormat="1" applyFont="1" applyFill="1" applyBorder="1" applyAlignment="1">
      <alignment horizontal="center" vertical="center" textRotation="90" wrapText="1"/>
    </xf>
    <xf numFmtId="0" fontId="48" fillId="0" borderId="10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vertical="top" wrapText="1"/>
    </xf>
    <xf numFmtId="16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48" fillId="0" borderId="0" xfId="0" applyFont="1" applyFill="1" applyBorder="1" applyAlignment="1">
      <alignment vertical="top" textRotation="90" wrapText="1"/>
    </xf>
    <xf numFmtId="0" fontId="49" fillId="0" borderId="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top" wrapText="1"/>
    </xf>
    <xf numFmtId="0" fontId="49" fillId="0" borderId="0" xfId="0" applyFont="1" applyFill="1" applyAlignment="1">
      <alignment horizontal="center"/>
    </xf>
    <xf numFmtId="49" fontId="48" fillId="33" borderId="10" xfId="0" applyNumberFormat="1" applyFont="1" applyFill="1" applyBorder="1" applyAlignment="1">
      <alignment horizontal="center" vertical="center" textRotation="90" wrapText="1"/>
    </xf>
    <xf numFmtId="0" fontId="50" fillId="0" borderId="10" xfId="0" applyFont="1" applyFill="1" applyBorder="1" applyAlignment="1">
      <alignment horizontal="center" vertical="top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/>
    </xf>
    <xf numFmtId="0" fontId="50" fillId="0" borderId="10" xfId="0" applyFont="1" applyFill="1" applyBorder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top" wrapText="1"/>
    </xf>
    <xf numFmtId="0" fontId="50" fillId="0" borderId="13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6"/>
  <sheetViews>
    <sheetView tabSelected="1" zoomScalePageLayoutView="0" workbookViewId="0" topLeftCell="A39">
      <selection activeCell="AD43" sqref="AD43"/>
    </sheetView>
  </sheetViews>
  <sheetFormatPr defaultColWidth="9.00390625" defaultRowHeight="12.75"/>
  <cols>
    <col min="1" max="1" width="3.375" style="23" customWidth="1"/>
    <col min="2" max="2" width="3.875" style="11" customWidth="1"/>
    <col min="3" max="3" width="3.375" style="11" customWidth="1"/>
    <col min="4" max="28" width="3.00390625" style="11" customWidth="1"/>
    <col min="29" max="29" width="3.125" style="11" customWidth="1"/>
    <col min="30" max="36" width="3.00390625" style="11" customWidth="1"/>
    <col min="37" max="37" width="4.25390625" style="11" customWidth="1"/>
    <col min="38" max="38" width="6.875" style="11" customWidth="1"/>
    <col min="39" max="39" width="5.00390625" style="11" customWidth="1"/>
    <col min="40" max="40" width="6.00390625" style="11" customWidth="1"/>
    <col min="41" max="41" width="23.625" style="11" customWidth="1"/>
    <col min="42" max="16384" width="9.125" style="11" customWidth="1"/>
  </cols>
  <sheetData>
    <row r="1" spans="2:37" ht="23.25" customHeight="1">
      <c r="B1" s="34" t="s">
        <v>116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</row>
    <row r="2" ht="12.75" hidden="1">
      <c r="K2" s="11" t="s">
        <v>9</v>
      </c>
    </row>
    <row r="3" ht="12.75" hidden="1"/>
    <row r="4" spans="1:39" s="29" customFormat="1" ht="15" customHeight="1" hidden="1">
      <c r="A4" s="23"/>
      <c r="B4" s="28"/>
      <c r="C4" s="35" t="s">
        <v>0</v>
      </c>
      <c r="D4" s="35"/>
      <c r="E4" s="35"/>
      <c r="F4" s="35"/>
      <c r="G4" s="36" t="s">
        <v>1</v>
      </c>
      <c r="H4" s="37"/>
      <c r="I4" s="37"/>
      <c r="J4" s="38"/>
      <c r="K4" s="36" t="s">
        <v>2</v>
      </c>
      <c r="L4" s="37"/>
      <c r="M4" s="38"/>
      <c r="N4" s="36" t="s">
        <v>3</v>
      </c>
      <c r="O4" s="37"/>
      <c r="P4" s="37"/>
      <c r="Q4" s="37"/>
      <c r="R4" s="38"/>
      <c r="S4" s="35"/>
      <c r="T4" s="35"/>
      <c r="U4" s="28"/>
      <c r="V4" s="35" t="s">
        <v>5</v>
      </c>
      <c r="W4" s="35"/>
      <c r="X4" s="35"/>
      <c r="Y4" s="35"/>
      <c r="Z4" s="35"/>
      <c r="AA4" s="35" t="s">
        <v>6</v>
      </c>
      <c r="AB4" s="35"/>
      <c r="AC4" s="35" t="s">
        <v>7</v>
      </c>
      <c r="AD4" s="35"/>
      <c r="AE4" s="35"/>
      <c r="AF4" s="35"/>
      <c r="AG4" s="35" t="s">
        <v>8</v>
      </c>
      <c r="AH4" s="35"/>
      <c r="AI4" s="35"/>
      <c r="AJ4" s="35"/>
      <c r="AK4" s="35"/>
      <c r="AL4" s="14" t="s">
        <v>36</v>
      </c>
      <c r="AM4" s="14"/>
    </row>
    <row r="5" spans="2:40" ht="29.25" customHeight="1" hidden="1">
      <c r="B5" s="18"/>
      <c r="C5" s="16" t="s">
        <v>10</v>
      </c>
      <c r="D5" s="16" t="s">
        <v>11</v>
      </c>
      <c r="E5" s="16" t="s">
        <v>12</v>
      </c>
      <c r="F5" s="16" t="s">
        <v>13</v>
      </c>
      <c r="G5" s="16" t="s">
        <v>14</v>
      </c>
      <c r="H5" s="16" t="s">
        <v>15</v>
      </c>
      <c r="I5" s="16" t="s">
        <v>16</v>
      </c>
      <c r="J5" s="16" t="s">
        <v>31</v>
      </c>
      <c r="K5" s="16" t="s">
        <v>18</v>
      </c>
      <c r="L5" s="16" t="s">
        <v>19</v>
      </c>
      <c r="M5" s="16" t="s">
        <v>20</v>
      </c>
      <c r="N5" s="16" t="s">
        <v>21</v>
      </c>
      <c r="O5" s="16" t="s">
        <v>10</v>
      </c>
      <c r="P5" s="16" t="s">
        <v>11</v>
      </c>
      <c r="Q5" s="16" t="s">
        <v>12</v>
      </c>
      <c r="R5" s="16" t="s">
        <v>81</v>
      </c>
      <c r="S5" s="16" t="s">
        <v>23</v>
      </c>
      <c r="T5" s="16" t="s">
        <v>24</v>
      </c>
      <c r="U5" s="16"/>
      <c r="V5" s="16" t="s">
        <v>25</v>
      </c>
      <c r="W5" s="16" t="s">
        <v>26</v>
      </c>
      <c r="X5" s="16" t="s">
        <v>27</v>
      </c>
      <c r="Y5" s="16"/>
      <c r="Z5" s="16" t="s">
        <v>28</v>
      </c>
      <c r="AA5" s="16" t="s">
        <v>29</v>
      </c>
      <c r="AB5" s="16" t="s">
        <v>26</v>
      </c>
      <c r="AC5" s="16" t="s">
        <v>82</v>
      </c>
      <c r="AD5" s="16" t="s">
        <v>15</v>
      </c>
      <c r="AE5" s="16" t="s">
        <v>16</v>
      </c>
      <c r="AF5" s="16" t="s">
        <v>31</v>
      </c>
      <c r="AG5" s="16" t="s">
        <v>32</v>
      </c>
      <c r="AH5" s="16" t="s">
        <v>33</v>
      </c>
      <c r="AI5" s="16" t="s">
        <v>34</v>
      </c>
      <c r="AJ5" s="16" t="s">
        <v>35</v>
      </c>
      <c r="AK5" s="14"/>
      <c r="AL5" s="16" t="s">
        <v>47</v>
      </c>
      <c r="AM5" s="16" t="s">
        <v>48</v>
      </c>
      <c r="AN5" s="19" t="s">
        <v>49</v>
      </c>
    </row>
    <row r="6" spans="2:40" ht="22.5" customHeight="1" hidden="1">
      <c r="B6" s="10" t="s">
        <v>38</v>
      </c>
      <c r="C6" s="20"/>
      <c r="D6" s="20"/>
      <c r="E6" s="20">
        <v>8</v>
      </c>
      <c r="F6" s="20"/>
      <c r="G6" s="20">
        <v>8</v>
      </c>
      <c r="H6" s="20"/>
      <c r="I6" s="20"/>
      <c r="J6" s="20">
        <v>8</v>
      </c>
      <c r="K6" s="20"/>
      <c r="L6" s="20"/>
      <c r="M6" s="20"/>
      <c r="N6" s="20"/>
      <c r="O6" s="20">
        <v>8</v>
      </c>
      <c r="P6" s="20"/>
      <c r="Q6" s="20">
        <v>8</v>
      </c>
      <c r="R6" s="20"/>
      <c r="S6" s="20"/>
      <c r="T6" s="20"/>
      <c r="U6" s="20"/>
      <c r="V6" s="20">
        <v>8</v>
      </c>
      <c r="W6" s="20"/>
      <c r="X6" s="20"/>
      <c r="Y6" s="20"/>
      <c r="Z6" s="20">
        <v>8</v>
      </c>
      <c r="AA6" s="20"/>
      <c r="AB6" s="20">
        <v>8</v>
      </c>
      <c r="AC6" s="20">
        <v>6</v>
      </c>
      <c r="AD6" s="20"/>
      <c r="AE6" s="20">
        <v>8</v>
      </c>
      <c r="AF6" s="20"/>
      <c r="AG6" s="20">
        <v>8</v>
      </c>
      <c r="AH6" s="20"/>
      <c r="AI6" s="20"/>
      <c r="AJ6" s="20"/>
      <c r="AK6" s="15">
        <f>SUM(C6:AJ6)</f>
        <v>86</v>
      </c>
      <c r="AL6" s="15">
        <v>102</v>
      </c>
      <c r="AM6" s="15">
        <v>3</v>
      </c>
      <c r="AN6" s="11" t="s">
        <v>43</v>
      </c>
    </row>
    <row r="7" spans="2:40" ht="29.25" customHeight="1" hidden="1">
      <c r="B7" s="10" t="s">
        <v>39</v>
      </c>
      <c r="C7" s="20">
        <v>8</v>
      </c>
      <c r="D7" s="20"/>
      <c r="E7" s="20"/>
      <c r="F7" s="20"/>
      <c r="G7" s="20"/>
      <c r="H7" s="20"/>
      <c r="I7" s="20"/>
      <c r="J7" s="20"/>
      <c r="K7" s="20">
        <v>8</v>
      </c>
      <c r="L7" s="20"/>
      <c r="M7" s="20"/>
      <c r="N7" s="20"/>
      <c r="O7" s="20"/>
      <c r="P7" s="20"/>
      <c r="Q7" s="20"/>
      <c r="R7" s="20"/>
      <c r="S7" s="20">
        <v>8</v>
      </c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>
        <v>8</v>
      </c>
      <c r="AI7" s="20"/>
      <c r="AJ7" s="20">
        <v>2</v>
      </c>
      <c r="AK7" s="15">
        <f>SUM(C7:AJ7)</f>
        <v>34</v>
      </c>
      <c r="AL7" s="15">
        <v>34</v>
      </c>
      <c r="AM7" s="15">
        <v>1</v>
      </c>
      <c r="AN7" s="11" t="s">
        <v>44</v>
      </c>
    </row>
    <row r="8" spans="2:40" ht="30.75" customHeight="1" hidden="1">
      <c r="B8" s="10" t="s">
        <v>40</v>
      </c>
      <c r="C8" s="20"/>
      <c r="D8" s="20"/>
      <c r="E8" s="20"/>
      <c r="F8" s="20"/>
      <c r="G8" s="20"/>
      <c r="H8" s="20">
        <v>8</v>
      </c>
      <c r="I8" s="20"/>
      <c r="J8" s="20"/>
      <c r="K8" s="20"/>
      <c r="L8" s="20"/>
      <c r="M8" s="20">
        <v>8</v>
      </c>
      <c r="N8" s="20"/>
      <c r="O8" s="20"/>
      <c r="P8" s="20"/>
      <c r="Q8" s="20"/>
      <c r="R8" s="20"/>
      <c r="S8" s="20"/>
      <c r="T8" s="20">
        <v>8</v>
      </c>
      <c r="U8" s="20"/>
      <c r="V8" s="20"/>
      <c r="W8" s="20"/>
      <c r="X8" s="20"/>
      <c r="Y8" s="20"/>
      <c r="Z8" s="20"/>
      <c r="AA8" s="20">
        <v>8</v>
      </c>
      <c r="AB8" s="20"/>
      <c r="AC8" s="20"/>
      <c r="AD8" s="20"/>
      <c r="AE8" s="20"/>
      <c r="AF8" s="20"/>
      <c r="AG8" s="20"/>
      <c r="AH8" s="20"/>
      <c r="AI8" s="20"/>
      <c r="AJ8" s="20">
        <v>2</v>
      </c>
      <c r="AK8" s="15">
        <f>SUM(C8:AJ8)</f>
        <v>34</v>
      </c>
      <c r="AL8" s="15">
        <v>34</v>
      </c>
      <c r="AM8" s="15">
        <v>1</v>
      </c>
      <c r="AN8" s="11" t="s">
        <v>45</v>
      </c>
    </row>
    <row r="9" spans="2:40" ht="24.75" customHeight="1" hidden="1">
      <c r="B9" s="10" t="s">
        <v>41</v>
      </c>
      <c r="C9" s="20"/>
      <c r="D9" s="20"/>
      <c r="E9" s="20"/>
      <c r="F9" s="20">
        <v>8</v>
      </c>
      <c r="G9" s="20"/>
      <c r="H9" s="20"/>
      <c r="I9" s="20"/>
      <c r="J9" s="20"/>
      <c r="K9" s="20"/>
      <c r="L9" s="20"/>
      <c r="M9" s="20"/>
      <c r="N9" s="20">
        <v>8</v>
      </c>
      <c r="O9" s="20"/>
      <c r="P9" s="20"/>
      <c r="Q9" s="20"/>
      <c r="R9" s="20"/>
      <c r="S9" s="20"/>
      <c r="T9" s="20"/>
      <c r="U9" s="20"/>
      <c r="V9" s="20"/>
      <c r="W9" s="20">
        <v>8</v>
      </c>
      <c r="X9" s="20"/>
      <c r="Y9" s="20"/>
      <c r="Z9" s="20"/>
      <c r="AA9" s="20"/>
      <c r="AB9" s="20"/>
      <c r="AC9" s="20">
        <v>2</v>
      </c>
      <c r="AD9" s="20"/>
      <c r="AE9" s="20"/>
      <c r="AF9" s="20">
        <v>8</v>
      </c>
      <c r="AG9" s="20"/>
      <c r="AH9" s="20"/>
      <c r="AI9" s="20"/>
      <c r="AJ9" s="20"/>
      <c r="AK9" s="15">
        <f>SUM(C9:AJ9)</f>
        <v>34</v>
      </c>
      <c r="AL9" s="15">
        <v>34</v>
      </c>
      <c r="AM9" s="15">
        <v>1</v>
      </c>
      <c r="AN9" s="11" t="s">
        <v>46</v>
      </c>
    </row>
    <row r="10" spans="2:40" ht="21" customHeight="1" hidden="1">
      <c r="B10" s="10" t="s">
        <v>42</v>
      </c>
      <c r="C10" s="20"/>
      <c r="D10" s="20">
        <v>8</v>
      </c>
      <c r="E10" s="20"/>
      <c r="F10" s="20"/>
      <c r="G10" s="20"/>
      <c r="H10" s="20"/>
      <c r="I10" s="20">
        <v>8</v>
      </c>
      <c r="J10" s="20"/>
      <c r="K10" s="20"/>
      <c r="L10" s="20">
        <v>8</v>
      </c>
      <c r="M10" s="20"/>
      <c r="N10" s="20"/>
      <c r="O10" s="20"/>
      <c r="P10" s="20">
        <v>8</v>
      </c>
      <c r="Q10" s="20"/>
      <c r="R10" s="20">
        <v>8</v>
      </c>
      <c r="S10" s="20"/>
      <c r="T10" s="20"/>
      <c r="U10" s="20"/>
      <c r="V10" s="20"/>
      <c r="W10" s="20"/>
      <c r="X10" s="20">
        <v>8</v>
      </c>
      <c r="Y10" s="20"/>
      <c r="Z10" s="20"/>
      <c r="AA10" s="20"/>
      <c r="AB10" s="20"/>
      <c r="AC10" s="20"/>
      <c r="AD10" s="20">
        <v>8</v>
      </c>
      <c r="AE10" s="20"/>
      <c r="AF10" s="20"/>
      <c r="AG10" s="20"/>
      <c r="AH10" s="20"/>
      <c r="AI10" s="20">
        <v>8</v>
      </c>
      <c r="AJ10" s="20">
        <v>4</v>
      </c>
      <c r="AK10" s="15">
        <f>SUM(C10:AJ10)</f>
        <v>68</v>
      </c>
      <c r="AL10" s="15">
        <v>68</v>
      </c>
      <c r="AM10" s="15">
        <v>2</v>
      </c>
      <c r="AN10" s="11" t="s">
        <v>46</v>
      </c>
    </row>
    <row r="11" spans="3:39" ht="12.75" hidden="1">
      <c r="C11" s="11">
        <f>SUM(C6:C10)</f>
        <v>8</v>
      </c>
      <c r="D11" s="11">
        <f aca="true" t="shared" si="0" ref="D11:AJ11">SUM(D6:D10)</f>
        <v>8</v>
      </c>
      <c r="E11" s="11">
        <f t="shared" si="0"/>
        <v>8</v>
      </c>
      <c r="F11" s="11">
        <f t="shared" si="0"/>
        <v>8</v>
      </c>
      <c r="G11" s="11">
        <f t="shared" si="0"/>
        <v>8</v>
      </c>
      <c r="H11" s="11">
        <f t="shared" si="0"/>
        <v>8</v>
      </c>
      <c r="I11" s="11">
        <f t="shared" si="0"/>
        <v>8</v>
      </c>
      <c r="J11" s="11">
        <f t="shared" si="0"/>
        <v>8</v>
      </c>
      <c r="K11" s="11">
        <f t="shared" si="0"/>
        <v>8</v>
      </c>
      <c r="L11" s="11">
        <f t="shared" si="0"/>
        <v>8</v>
      </c>
      <c r="M11" s="11">
        <f t="shared" si="0"/>
        <v>8</v>
      </c>
      <c r="N11" s="11">
        <f t="shared" si="0"/>
        <v>8</v>
      </c>
      <c r="O11" s="11">
        <f t="shared" si="0"/>
        <v>8</v>
      </c>
      <c r="P11" s="11">
        <f t="shared" si="0"/>
        <v>8</v>
      </c>
      <c r="Q11" s="11">
        <f t="shared" si="0"/>
        <v>8</v>
      </c>
      <c r="S11" s="11">
        <f t="shared" si="0"/>
        <v>8</v>
      </c>
      <c r="T11" s="11">
        <f t="shared" si="0"/>
        <v>8</v>
      </c>
      <c r="V11" s="11">
        <f t="shared" si="0"/>
        <v>8</v>
      </c>
      <c r="W11" s="11">
        <f t="shared" si="0"/>
        <v>8</v>
      </c>
      <c r="X11" s="11">
        <f t="shared" si="0"/>
        <v>8</v>
      </c>
      <c r="Z11" s="11">
        <f t="shared" si="0"/>
        <v>8</v>
      </c>
      <c r="AA11" s="11">
        <f t="shared" si="0"/>
        <v>8</v>
      </c>
      <c r="AB11" s="11">
        <f t="shared" si="0"/>
        <v>8</v>
      </c>
      <c r="AC11" s="11">
        <f t="shared" si="0"/>
        <v>8</v>
      </c>
      <c r="AD11" s="11">
        <f t="shared" si="0"/>
        <v>8</v>
      </c>
      <c r="AE11" s="11">
        <f t="shared" si="0"/>
        <v>8</v>
      </c>
      <c r="AF11" s="11">
        <f t="shared" si="0"/>
        <v>8</v>
      </c>
      <c r="AG11" s="11">
        <f t="shared" si="0"/>
        <v>8</v>
      </c>
      <c r="AH11" s="11">
        <f t="shared" si="0"/>
        <v>8</v>
      </c>
      <c r="AI11" s="11">
        <f t="shared" si="0"/>
        <v>8</v>
      </c>
      <c r="AJ11" s="11">
        <f t="shared" si="0"/>
        <v>8</v>
      </c>
      <c r="AM11" s="11">
        <v>8</v>
      </c>
    </row>
    <row r="13" ht="12.75">
      <c r="K13" s="11" t="s">
        <v>37</v>
      </c>
    </row>
    <row r="15" spans="2:39" ht="15.75" customHeight="1">
      <c r="B15" s="28"/>
      <c r="C15" s="35" t="s">
        <v>87</v>
      </c>
      <c r="D15" s="35"/>
      <c r="E15" s="35"/>
      <c r="F15" s="35"/>
      <c r="G15" s="35" t="s">
        <v>88</v>
      </c>
      <c r="H15" s="35"/>
      <c r="I15" s="35"/>
      <c r="J15" s="35"/>
      <c r="K15" s="35" t="s">
        <v>89</v>
      </c>
      <c r="L15" s="35"/>
      <c r="M15" s="35"/>
      <c r="N15" s="35"/>
      <c r="O15" s="35" t="s">
        <v>90</v>
      </c>
      <c r="P15" s="35"/>
      <c r="Q15" s="35"/>
      <c r="R15" s="35"/>
      <c r="S15" s="37" t="s">
        <v>97</v>
      </c>
      <c r="T15" s="37"/>
      <c r="U15" s="38"/>
      <c r="V15" s="36" t="s">
        <v>91</v>
      </c>
      <c r="W15" s="37"/>
      <c r="X15" s="37"/>
      <c r="Y15" s="38"/>
      <c r="Z15" s="36" t="s">
        <v>92</v>
      </c>
      <c r="AA15" s="37"/>
      <c r="AB15" s="37"/>
      <c r="AC15" s="38"/>
      <c r="AD15" s="36" t="s">
        <v>93</v>
      </c>
      <c r="AE15" s="37"/>
      <c r="AF15" s="37"/>
      <c r="AG15" s="38"/>
      <c r="AH15" s="36" t="s">
        <v>94</v>
      </c>
      <c r="AI15" s="37"/>
      <c r="AJ15" s="38"/>
      <c r="AK15" s="21"/>
      <c r="AL15" s="14" t="s">
        <v>36</v>
      </c>
      <c r="AM15" s="15"/>
    </row>
    <row r="16" spans="2:47" ht="34.5" customHeight="1">
      <c r="B16" s="18"/>
      <c r="C16" s="16" t="s">
        <v>102</v>
      </c>
      <c r="D16" s="16" t="s">
        <v>22</v>
      </c>
      <c r="E16" s="16" t="s">
        <v>23</v>
      </c>
      <c r="F16" s="16" t="s">
        <v>24</v>
      </c>
      <c r="G16" s="16" t="s">
        <v>103</v>
      </c>
      <c r="H16" s="16" t="s">
        <v>18</v>
      </c>
      <c r="I16" s="16" t="s">
        <v>19</v>
      </c>
      <c r="J16" s="16" t="s">
        <v>20</v>
      </c>
      <c r="K16" s="16" t="s">
        <v>113</v>
      </c>
      <c r="L16" s="16" t="s">
        <v>85</v>
      </c>
      <c r="M16" s="16" t="s">
        <v>86</v>
      </c>
      <c r="N16" s="16" t="s">
        <v>104</v>
      </c>
      <c r="O16" s="16" t="s">
        <v>102</v>
      </c>
      <c r="P16" s="16" t="s">
        <v>22</v>
      </c>
      <c r="Q16" s="16" t="s">
        <v>23</v>
      </c>
      <c r="R16" s="16" t="s">
        <v>24</v>
      </c>
      <c r="S16" s="16" t="s">
        <v>27</v>
      </c>
      <c r="T16" s="16" t="s">
        <v>28</v>
      </c>
      <c r="U16" s="16" t="s">
        <v>105</v>
      </c>
      <c r="V16" s="16" t="s">
        <v>14</v>
      </c>
      <c r="W16" s="16" t="s">
        <v>15</v>
      </c>
      <c r="X16" s="16" t="s">
        <v>16</v>
      </c>
      <c r="Y16" s="30" t="s">
        <v>107</v>
      </c>
      <c r="Z16" s="16" t="s">
        <v>102</v>
      </c>
      <c r="AA16" s="30" t="s">
        <v>106</v>
      </c>
      <c r="AB16" s="16" t="s">
        <v>23</v>
      </c>
      <c r="AC16" s="16" t="s">
        <v>25</v>
      </c>
      <c r="AD16" s="16" t="s">
        <v>26</v>
      </c>
      <c r="AE16" s="16" t="s">
        <v>27</v>
      </c>
      <c r="AF16" s="16" t="s">
        <v>28</v>
      </c>
      <c r="AG16" s="30" t="s">
        <v>108</v>
      </c>
      <c r="AH16" s="30" t="s">
        <v>109</v>
      </c>
      <c r="AI16" s="16" t="s">
        <v>85</v>
      </c>
      <c r="AJ16" s="16" t="s">
        <v>86</v>
      </c>
      <c r="AK16" s="14"/>
      <c r="AL16" s="15"/>
      <c r="AM16" s="15"/>
      <c r="AU16" s="22"/>
    </row>
    <row r="17" spans="1:41" ht="30" customHeight="1">
      <c r="A17" s="23">
        <v>7</v>
      </c>
      <c r="B17" s="17" t="s">
        <v>38</v>
      </c>
      <c r="C17" s="12"/>
      <c r="D17" s="12"/>
      <c r="E17" s="12">
        <v>9</v>
      </c>
      <c r="F17" s="12"/>
      <c r="G17" s="12"/>
      <c r="H17" s="12"/>
      <c r="I17" s="12">
        <v>9</v>
      </c>
      <c r="J17" s="12"/>
      <c r="K17" s="12"/>
      <c r="L17" s="12"/>
      <c r="M17" s="12"/>
      <c r="N17" s="12">
        <v>9</v>
      </c>
      <c r="O17" s="12"/>
      <c r="P17" s="12"/>
      <c r="Q17" s="12"/>
      <c r="R17" s="12"/>
      <c r="S17" s="33"/>
      <c r="T17" s="33">
        <v>9</v>
      </c>
      <c r="U17" s="12"/>
      <c r="V17" s="12"/>
      <c r="W17" s="33"/>
      <c r="X17" s="12"/>
      <c r="Y17" s="12"/>
      <c r="Z17" s="12">
        <v>9</v>
      </c>
      <c r="AA17" s="12"/>
      <c r="AB17" s="12"/>
      <c r="AC17" s="12"/>
      <c r="AD17" s="12">
        <v>9</v>
      </c>
      <c r="AE17" s="12"/>
      <c r="AF17" s="12"/>
      <c r="AG17" s="12"/>
      <c r="AH17" s="12"/>
      <c r="AI17" s="12">
        <v>1</v>
      </c>
      <c r="AJ17" s="33">
        <v>9</v>
      </c>
      <c r="AK17" s="13">
        <f>SUM(C17:AJ17)</f>
        <v>64</v>
      </c>
      <c r="AL17" s="13">
        <v>64</v>
      </c>
      <c r="AM17" s="13">
        <v>2</v>
      </c>
      <c r="AO17" s="11" t="s">
        <v>112</v>
      </c>
    </row>
    <row r="18" spans="1:41" ht="30" customHeight="1">
      <c r="A18" s="23">
        <v>7</v>
      </c>
      <c r="B18" s="17" t="s">
        <v>39</v>
      </c>
      <c r="C18" s="12"/>
      <c r="D18" s="12"/>
      <c r="E18" s="12"/>
      <c r="F18" s="12">
        <v>9</v>
      </c>
      <c r="G18" s="12"/>
      <c r="H18" s="12"/>
      <c r="I18" s="12"/>
      <c r="J18" s="12"/>
      <c r="K18" s="12"/>
      <c r="L18" s="12">
        <v>9</v>
      </c>
      <c r="M18" s="12"/>
      <c r="N18" s="12"/>
      <c r="O18" s="12">
        <v>9</v>
      </c>
      <c r="P18" s="12"/>
      <c r="Q18" s="12"/>
      <c r="R18" s="12"/>
      <c r="S18" s="33">
        <v>9</v>
      </c>
      <c r="T18" s="33"/>
      <c r="U18" s="12"/>
      <c r="V18" s="12"/>
      <c r="W18" s="12"/>
      <c r="X18" s="12">
        <v>9</v>
      </c>
      <c r="Y18" s="12"/>
      <c r="Z18" s="12"/>
      <c r="AA18" s="12"/>
      <c r="AB18" s="12">
        <v>9</v>
      </c>
      <c r="AC18" s="12"/>
      <c r="AD18" s="12"/>
      <c r="AE18" s="12">
        <v>9</v>
      </c>
      <c r="AF18" s="12"/>
      <c r="AG18" s="12"/>
      <c r="AH18" s="12"/>
      <c r="AI18" s="12">
        <v>1</v>
      </c>
      <c r="AJ18" s="12"/>
      <c r="AK18" s="13">
        <f>SUM(C18:AJ18)</f>
        <v>64</v>
      </c>
      <c r="AL18" s="13">
        <v>64</v>
      </c>
      <c r="AM18" s="13">
        <v>2</v>
      </c>
      <c r="AO18" s="11" t="s">
        <v>110</v>
      </c>
    </row>
    <row r="19" spans="1:41" ht="30" customHeight="1">
      <c r="A19" s="23">
        <v>7</v>
      </c>
      <c r="B19" s="17" t="s">
        <v>96</v>
      </c>
      <c r="C19" s="32">
        <v>9</v>
      </c>
      <c r="D19" s="12"/>
      <c r="E19" s="12"/>
      <c r="F19" s="12"/>
      <c r="G19" s="12">
        <v>9</v>
      </c>
      <c r="H19" s="12"/>
      <c r="I19" s="12"/>
      <c r="J19" s="12"/>
      <c r="K19" s="12">
        <v>9</v>
      </c>
      <c r="L19" s="12"/>
      <c r="M19" s="12"/>
      <c r="N19" s="12"/>
      <c r="O19" s="12"/>
      <c r="P19" s="12"/>
      <c r="Q19" s="12">
        <v>9</v>
      </c>
      <c r="R19" s="12"/>
      <c r="S19" s="12"/>
      <c r="T19" s="12"/>
      <c r="U19" s="12">
        <v>9</v>
      </c>
      <c r="V19" s="12"/>
      <c r="W19" s="33">
        <v>9</v>
      </c>
      <c r="X19" s="12"/>
      <c r="Y19" s="12"/>
      <c r="Z19" s="12"/>
      <c r="AA19" s="12"/>
      <c r="AB19" s="12"/>
      <c r="AC19" s="12"/>
      <c r="AD19" s="12"/>
      <c r="AE19" s="12"/>
      <c r="AF19" s="12">
        <v>9</v>
      </c>
      <c r="AG19" s="12"/>
      <c r="AH19" s="12"/>
      <c r="AI19" s="12">
        <v>1</v>
      </c>
      <c r="AJ19" s="33"/>
      <c r="AK19" s="13">
        <f>SUM(C19:AJ19)</f>
        <v>64</v>
      </c>
      <c r="AL19" s="13">
        <v>64</v>
      </c>
      <c r="AM19" s="13">
        <v>2</v>
      </c>
      <c r="AO19" s="11" t="s">
        <v>111</v>
      </c>
    </row>
    <row r="20" spans="1:41" ht="30" customHeight="1">
      <c r="A20" s="23">
        <v>7</v>
      </c>
      <c r="B20" s="17" t="s">
        <v>42</v>
      </c>
      <c r="C20" s="12"/>
      <c r="D20" s="32">
        <v>9</v>
      </c>
      <c r="E20" s="12"/>
      <c r="F20" s="12"/>
      <c r="G20" s="12"/>
      <c r="H20" s="12"/>
      <c r="I20" s="12"/>
      <c r="J20" s="12">
        <v>9</v>
      </c>
      <c r="K20" s="12"/>
      <c r="L20" s="12"/>
      <c r="M20" s="12">
        <v>9</v>
      </c>
      <c r="N20" s="12"/>
      <c r="O20" s="12"/>
      <c r="P20" s="12"/>
      <c r="Q20" s="12"/>
      <c r="R20" s="12">
        <v>9</v>
      </c>
      <c r="S20" s="12"/>
      <c r="T20" s="12"/>
      <c r="U20" s="12"/>
      <c r="V20" s="12"/>
      <c r="W20" s="12"/>
      <c r="X20" s="12"/>
      <c r="Y20" s="12">
        <v>9</v>
      </c>
      <c r="Z20" s="12"/>
      <c r="AA20" s="12"/>
      <c r="AB20" s="12"/>
      <c r="AC20" s="12">
        <v>9</v>
      </c>
      <c r="AD20" s="12"/>
      <c r="AE20" s="12"/>
      <c r="AF20" s="12"/>
      <c r="AG20" s="12">
        <v>5</v>
      </c>
      <c r="AH20" s="12">
        <v>4</v>
      </c>
      <c r="AI20" s="12">
        <v>1</v>
      </c>
      <c r="AJ20" s="12"/>
      <c r="AK20" s="13">
        <f>SUM(C20:AJ20)</f>
        <v>64</v>
      </c>
      <c r="AL20" s="13">
        <v>64</v>
      </c>
      <c r="AM20" s="13">
        <v>2</v>
      </c>
      <c r="AO20" s="11" t="s">
        <v>101</v>
      </c>
    </row>
    <row r="21" spans="1:41" ht="30" customHeight="1">
      <c r="A21" s="23">
        <v>7</v>
      </c>
      <c r="B21" s="17" t="s">
        <v>84</v>
      </c>
      <c r="C21" s="12"/>
      <c r="D21" s="12"/>
      <c r="E21" s="12"/>
      <c r="F21" s="12"/>
      <c r="G21" s="12"/>
      <c r="H21" s="12">
        <v>9</v>
      </c>
      <c r="I21" s="12"/>
      <c r="J21" s="12"/>
      <c r="K21" s="12"/>
      <c r="L21" s="12"/>
      <c r="M21" s="12"/>
      <c r="N21" s="12"/>
      <c r="O21" s="12"/>
      <c r="P21" s="12">
        <v>9</v>
      </c>
      <c r="Q21" s="12"/>
      <c r="R21" s="12"/>
      <c r="S21" s="12"/>
      <c r="T21" s="12"/>
      <c r="U21" s="12"/>
      <c r="V21" s="12">
        <v>9</v>
      </c>
      <c r="W21" s="12"/>
      <c r="X21" s="12"/>
      <c r="Y21" s="12"/>
      <c r="Z21" s="12"/>
      <c r="AA21" s="12">
        <v>5</v>
      </c>
      <c r="AB21" s="12"/>
      <c r="AC21" s="12"/>
      <c r="AD21" s="12"/>
      <c r="AE21" s="12"/>
      <c r="AF21" s="12"/>
      <c r="AG21" s="12"/>
      <c r="AH21" s="12"/>
      <c r="AI21" s="12"/>
      <c r="AJ21" s="12"/>
      <c r="AK21" s="13">
        <f>SUM(C21:AJ21)</f>
        <v>32</v>
      </c>
      <c r="AL21" s="13">
        <v>32</v>
      </c>
      <c r="AM21" s="13">
        <v>1</v>
      </c>
      <c r="AO21" s="11" t="s">
        <v>101</v>
      </c>
    </row>
    <row r="22" spans="1:39" ht="12.75">
      <c r="A22" s="23">
        <v>7</v>
      </c>
      <c r="B22" s="13"/>
      <c r="C22" s="13">
        <f>SUM(C17:C21)</f>
        <v>9</v>
      </c>
      <c r="D22" s="13">
        <f aca="true" t="shared" si="1" ref="D22:AI22">SUM(D17:D21)</f>
        <v>9</v>
      </c>
      <c r="E22" s="13">
        <f t="shared" si="1"/>
        <v>9</v>
      </c>
      <c r="F22" s="13">
        <f t="shared" si="1"/>
        <v>9</v>
      </c>
      <c r="G22" s="13">
        <f t="shared" si="1"/>
        <v>9</v>
      </c>
      <c r="H22" s="13">
        <f t="shared" si="1"/>
        <v>9</v>
      </c>
      <c r="I22" s="13">
        <f t="shared" si="1"/>
        <v>9</v>
      </c>
      <c r="J22" s="13">
        <f t="shared" si="1"/>
        <v>9</v>
      </c>
      <c r="K22" s="13">
        <f t="shared" si="1"/>
        <v>9</v>
      </c>
      <c r="L22" s="13">
        <f t="shared" si="1"/>
        <v>9</v>
      </c>
      <c r="M22" s="13">
        <f t="shared" si="1"/>
        <v>9</v>
      </c>
      <c r="N22" s="13">
        <f t="shared" si="1"/>
        <v>9</v>
      </c>
      <c r="O22" s="13">
        <f t="shared" si="1"/>
        <v>9</v>
      </c>
      <c r="P22" s="13">
        <f t="shared" si="1"/>
        <v>9</v>
      </c>
      <c r="Q22" s="13">
        <f t="shared" si="1"/>
        <v>9</v>
      </c>
      <c r="R22" s="13">
        <f t="shared" si="1"/>
        <v>9</v>
      </c>
      <c r="S22" s="13">
        <f t="shared" si="1"/>
        <v>9</v>
      </c>
      <c r="T22" s="13">
        <f t="shared" si="1"/>
        <v>9</v>
      </c>
      <c r="U22" s="13">
        <f t="shared" si="1"/>
        <v>9</v>
      </c>
      <c r="V22" s="13">
        <f t="shared" si="1"/>
        <v>9</v>
      </c>
      <c r="W22" s="13">
        <f t="shared" si="1"/>
        <v>9</v>
      </c>
      <c r="X22" s="13">
        <f t="shared" si="1"/>
        <v>9</v>
      </c>
      <c r="Y22" s="13">
        <f t="shared" si="1"/>
        <v>9</v>
      </c>
      <c r="Z22" s="13">
        <f t="shared" si="1"/>
        <v>9</v>
      </c>
      <c r="AA22" s="13">
        <f t="shared" si="1"/>
        <v>5</v>
      </c>
      <c r="AB22" s="13">
        <f t="shared" si="1"/>
        <v>9</v>
      </c>
      <c r="AC22" s="13">
        <f t="shared" si="1"/>
        <v>9</v>
      </c>
      <c r="AD22" s="13">
        <f t="shared" si="1"/>
        <v>9</v>
      </c>
      <c r="AE22" s="13">
        <f t="shared" si="1"/>
        <v>9</v>
      </c>
      <c r="AF22" s="13">
        <f t="shared" si="1"/>
        <v>9</v>
      </c>
      <c r="AG22" s="13">
        <f t="shared" si="1"/>
        <v>5</v>
      </c>
      <c r="AH22" s="13">
        <f t="shared" si="1"/>
        <v>4</v>
      </c>
      <c r="AI22" s="13">
        <f t="shared" si="1"/>
        <v>4</v>
      </c>
      <c r="AJ22" s="13">
        <f>SUM(AJ17:AJ21)</f>
        <v>9</v>
      </c>
      <c r="AK22" s="13"/>
      <c r="AL22" s="13"/>
      <c r="AM22" s="13">
        <v>9</v>
      </c>
    </row>
    <row r="24" ht="12.75">
      <c r="K24" s="11" t="s">
        <v>95</v>
      </c>
    </row>
    <row r="26" spans="2:39" ht="15" customHeight="1">
      <c r="B26" s="31"/>
      <c r="C26" s="35" t="s">
        <v>87</v>
      </c>
      <c r="D26" s="35"/>
      <c r="E26" s="35"/>
      <c r="F26" s="35"/>
      <c r="G26" s="35" t="s">
        <v>88</v>
      </c>
      <c r="H26" s="35"/>
      <c r="I26" s="35"/>
      <c r="J26" s="35"/>
      <c r="K26" s="35" t="s">
        <v>89</v>
      </c>
      <c r="L26" s="35"/>
      <c r="M26" s="35"/>
      <c r="N26" s="35"/>
      <c r="O26" s="35" t="s">
        <v>90</v>
      </c>
      <c r="P26" s="35"/>
      <c r="Q26" s="35"/>
      <c r="R26" s="35"/>
      <c r="S26" s="37" t="s">
        <v>97</v>
      </c>
      <c r="T26" s="37"/>
      <c r="U26" s="38"/>
      <c r="V26" s="36" t="s">
        <v>91</v>
      </c>
      <c r="W26" s="37"/>
      <c r="X26" s="37"/>
      <c r="Y26" s="38"/>
      <c r="Z26" s="36" t="s">
        <v>92</v>
      </c>
      <c r="AA26" s="37"/>
      <c r="AB26" s="37"/>
      <c r="AC26" s="38"/>
      <c r="AD26" s="36" t="s">
        <v>93</v>
      </c>
      <c r="AE26" s="37"/>
      <c r="AF26" s="37"/>
      <c r="AG26" s="38"/>
      <c r="AH26" s="36" t="s">
        <v>94</v>
      </c>
      <c r="AI26" s="37"/>
      <c r="AJ26" s="38"/>
      <c r="AK26" s="21"/>
      <c r="AL26" s="14" t="s">
        <v>36</v>
      </c>
      <c r="AM26" s="15"/>
    </row>
    <row r="27" spans="2:39" ht="34.5" customHeight="1">
      <c r="B27" s="18"/>
      <c r="C27" s="16" t="s">
        <v>102</v>
      </c>
      <c r="D27" s="16" t="s">
        <v>22</v>
      </c>
      <c r="E27" s="16" t="s">
        <v>23</v>
      </c>
      <c r="F27" s="16" t="s">
        <v>24</v>
      </c>
      <c r="G27" s="16" t="s">
        <v>103</v>
      </c>
      <c r="H27" s="16" t="s">
        <v>18</v>
      </c>
      <c r="I27" s="16" t="s">
        <v>19</v>
      </c>
      <c r="J27" s="16" t="s">
        <v>20</v>
      </c>
      <c r="K27" s="16" t="s">
        <v>113</v>
      </c>
      <c r="L27" s="16" t="s">
        <v>85</v>
      </c>
      <c r="M27" s="16" t="s">
        <v>86</v>
      </c>
      <c r="N27" s="16" t="s">
        <v>104</v>
      </c>
      <c r="O27" s="16" t="s">
        <v>102</v>
      </c>
      <c r="P27" s="16" t="s">
        <v>22</v>
      </c>
      <c r="Q27" s="16" t="s">
        <v>23</v>
      </c>
      <c r="R27" s="16" t="s">
        <v>24</v>
      </c>
      <c r="S27" s="16" t="s">
        <v>27</v>
      </c>
      <c r="T27" s="16" t="s">
        <v>28</v>
      </c>
      <c r="U27" s="16" t="s">
        <v>105</v>
      </c>
      <c r="V27" s="16" t="s">
        <v>14</v>
      </c>
      <c r="W27" s="16" t="s">
        <v>15</v>
      </c>
      <c r="X27" s="16" t="s">
        <v>16</v>
      </c>
      <c r="Y27" s="30" t="s">
        <v>107</v>
      </c>
      <c r="Z27" s="16" t="s">
        <v>102</v>
      </c>
      <c r="AA27" s="30" t="s">
        <v>106</v>
      </c>
      <c r="AB27" s="16" t="s">
        <v>23</v>
      </c>
      <c r="AC27" s="16" t="s">
        <v>25</v>
      </c>
      <c r="AD27" s="16" t="s">
        <v>26</v>
      </c>
      <c r="AE27" s="16" t="s">
        <v>27</v>
      </c>
      <c r="AF27" s="16" t="s">
        <v>28</v>
      </c>
      <c r="AG27" s="30" t="s">
        <v>108</v>
      </c>
      <c r="AH27" s="30" t="s">
        <v>109</v>
      </c>
      <c r="AI27" s="16" t="s">
        <v>85</v>
      </c>
      <c r="AJ27" s="16" t="s">
        <v>86</v>
      </c>
      <c r="AK27" s="14"/>
      <c r="AL27" s="15"/>
      <c r="AM27" s="15"/>
    </row>
    <row r="28" spans="1:41" ht="30" customHeight="1">
      <c r="A28" s="23">
        <v>8</v>
      </c>
      <c r="B28" s="17" t="s">
        <v>38</v>
      </c>
      <c r="C28" s="32">
        <v>9</v>
      </c>
      <c r="D28" s="12"/>
      <c r="E28" s="12"/>
      <c r="F28" s="12"/>
      <c r="G28" s="12">
        <v>9</v>
      </c>
      <c r="H28" s="12"/>
      <c r="I28" s="12"/>
      <c r="J28" s="12">
        <v>9</v>
      </c>
      <c r="K28" s="12"/>
      <c r="L28" s="12"/>
      <c r="M28" s="12">
        <v>9</v>
      </c>
      <c r="N28" s="12"/>
      <c r="O28" s="12"/>
      <c r="P28" s="12"/>
      <c r="Q28" s="12">
        <v>9</v>
      </c>
      <c r="R28" s="12"/>
      <c r="S28" s="12"/>
      <c r="T28" s="12"/>
      <c r="U28" s="12"/>
      <c r="V28" s="12">
        <v>9</v>
      </c>
      <c r="W28" s="12"/>
      <c r="X28" s="12"/>
      <c r="Y28" s="12"/>
      <c r="Z28" s="12"/>
      <c r="AA28" s="12"/>
      <c r="AB28" s="12">
        <v>9</v>
      </c>
      <c r="AC28" s="12"/>
      <c r="AD28" s="12"/>
      <c r="AE28" s="12"/>
      <c r="AF28" s="12"/>
      <c r="AG28" s="12"/>
      <c r="AH28" s="12"/>
      <c r="AI28" s="12">
        <v>1</v>
      </c>
      <c r="AJ28" s="12"/>
      <c r="AK28" s="13">
        <f>SUM(C28:AJ28)</f>
        <v>64</v>
      </c>
      <c r="AL28" s="13">
        <v>64</v>
      </c>
      <c r="AM28" s="13">
        <v>2</v>
      </c>
      <c r="AO28" s="11" t="s">
        <v>118</v>
      </c>
    </row>
    <row r="29" spans="1:41" ht="30" customHeight="1">
      <c r="A29" s="23">
        <v>8</v>
      </c>
      <c r="B29" s="17" t="s">
        <v>39</v>
      </c>
      <c r="C29" s="12"/>
      <c r="D29" s="32">
        <v>9</v>
      </c>
      <c r="E29" s="12"/>
      <c r="F29" s="12"/>
      <c r="G29" s="12"/>
      <c r="H29" s="12">
        <v>9</v>
      </c>
      <c r="I29" s="12"/>
      <c r="J29" s="12"/>
      <c r="K29" s="12">
        <v>9</v>
      </c>
      <c r="L29" s="12"/>
      <c r="M29" s="12"/>
      <c r="N29" s="12"/>
      <c r="O29" s="12"/>
      <c r="P29" s="12">
        <v>9</v>
      </c>
      <c r="Q29" s="12"/>
      <c r="R29" s="12"/>
      <c r="S29" s="12"/>
      <c r="T29" s="12"/>
      <c r="U29" s="12"/>
      <c r="V29" s="12"/>
      <c r="W29" s="12">
        <v>9</v>
      </c>
      <c r="X29" s="12"/>
      <c r="Y29" s="12"/>
      <c r="Z29" s="12"/>
      <c r="AA29" s="12"/>
      <c r="AB29" s="12"/>
      <c r="AC29" s="12">
        <v>9</v>
      </c>
      <c r="AD29" s="12"/>
      <c r="AE29" s="12"/>
      <c r="AF29" s="12">
        <v>9</v>
      </c>
      <c r="AG29" s="12"/>
      <c r="AH29" s="12"/>
      <c r="AI29" s="12">
        <v>1</v>
      </c>
      <c r="AJ29" s="12"/>
      <c r="AK29" s="13">
        <f>SUM(C29:AJ29)</f>
        <v>64</v>
      </c>
      <c r="AL29" s="13">
        <v>64</v>
      </c>
      <c r="AM29" s="13">
        <v>2</v>
      </c>
      <c r="AO29" s="11" t="s">
        <v>110</v>
      </c>
    </row>
    <row r="30" spans="1:41" ht="30" customHeight="1">
      <c r="A30" s="23">
        <v>8</v>
      </c>
      <c r="B30" s="17" t="s">
        <v>96</v>
      </c>
      <c r="C30" s="12"/>
      <c r="D30" s="12"/>
      <c r="E30" s="12">
        <v>9</v>
      </c>
      <c r="F30" s="12"/>
      <c r="G30" s="12"/>
      <c r="H30" s="12"/>
      <c r="I30" s="12"/>
      <c r="J30" s="12"/>
      <c r="K30" s="12"/>
      <c r="L30" s="12"/>
      <c r="M30" s="12"/>
      <c r="N30" s="12"/>
      <c r="O30" s="12">
        <v>9</v>
      </c>
      <c r="P30" s="12"/>
      <c r="Q30" s="12"/>
      <c r="R30" s="12">
        <v>9</v>
      </c>
      <c r="S30" s="12">
        <v>9</v>
      </c>
      <c r="T30" s="12"/>
      <c r="U30" s="12"/>
      <c r="V30" s="12"/>
      <c r="W30" s="12"/>
      <c r="X30" s="12"/>
      <c r="Y30" s="12">
        <v>9</v>
      </c>
      <c r="Z30" s="12"/>
      <c r="AA30" s="12"/>
      <c r="AB30" s="12"/>
      <c r="AC30" s="12"/>
      <c r="AD30" s="12">
        <v>9</v>
      </c>
      <c r="AE30" s="12"/>
      <c r="AF30" s="12"/>
      <c r="AG30" s="12">
        <v>9</v>
      </c>
      <c r="AH30" s="12"/>
      <c r="AI30" s="12">
        <v>1</v>
      </c>
      <c r="AJ30" s="12"/>
      <c r="AK30" s="13">
        <f>SUM(C30:AJ30)</f>
        <v>64</v>
      </c>
      <c r="AL30" s="13">
        <v>64</v>
      </c>
      <c r="AM30" s="13">
        <v>2</v>
      </c>
      <c r="AO30" s="11" t="s">
        <v>111</v>
      </c>
    </row>
    <row r="31" spans="1:41" ht="30" customHeight="1">
      <c r="A31" s="23">
        <v>8</v>
      </c>
      <c r="B31" s="17" t="s">
        <v>42</v>
      </c>
      <c r="C31" s="12"/>
      <c r="D31" s="12"/>
      <c r="E31" s="12"/>
      <c r="F31" s="12">
        <v>9</v>
      </c>
      <c r="G31" s="12"/>
      <c r="H31" s="12"/>
      <c r="I31" s="12"/>
      <c r="J31" s="12"/>
      <c r="K31" s="12"/>
      <c r="L31" s="12">
        <v>9</v>
      </c>
      <c r="M31" s="12"/>
      <c r="N31" s="12"/>
      <c r="O31" s="12"/>
      <c r="P31" s="12"/>
      <c r="Q31" s="12"/>
      <c r="R31" s="12"/>
      <c r="S31" s="12"/>
      <c r="T31" s="12">
        <v>9</v>
      </c>
      <c r="U31" s="12"/>
      <c r="V31" s="12"/>
      <c r="W31" s="12"/>
      <c r="X31" s="12">
        <v>9</v>
      </c>
      <c r="Y31" s="12"/>
      <c r="Z31" s="12">
        <v>9</v>
      </c>
      <c r="AA31" s="12"/>
      <c r="AB31" s="12"/>
      <c r="AC31" s="12"/>
      <c r="AD31" s="12"/>
      <c r="AE31" s="12">
        <v>9</v>
      </c>
      <c r="AF31" s="12"/>
      <c r="AG31" s="12"/>
      <c r="AH31" s="12">
        <v>7</v>
      </c>
      <c r="AI31" s="12">
        <v>3</v>
      </c>
      <c r="AJ31" s="12"/>
      <c r="AK31" s="13">
        <f>SUM(C31:AJ31)</f>
        <v>64</v>
      </c>
      <c r="AL31" s="13">
        <v>64</v>
      </c>
      <c r="AM31" s="13">
        <v>2</v>
      </c>
      <c r="AO31" s="11" t="s">
        <v>101</v>
      </c>
    </row>
    <row r="32" spans="1:41" ht="30" customHeight="1">
      <c r="A32" s="23">
        <v>8</v>
      </c>
      <c r="B32" s="17" t="s">
        <v>84</v>
      </c>
      <c r="C32" s="12"/>
      <c r="D32" s="12"/>
      <c r="E32" s="12"/>
      <c r="F32" s="12"/>
      <c r="G32" s="12"/>
      <c r="H32" s="12"/>
      <c r="I32" s="12">
        <v>9</v>
      </c>
      <c r="J32" s="12"/>
      <c r="K32" s="12"/>
      <c r="L32" s="12"/>
      <c r="M32" s="12"/>
      <c r="N32" s="12">
        <v>9</v>
      </c>
      <c r="O32" s="12"/>
      <c r="P32" s="12"/>
      <c r="Q32" s="12"/>
      <c r="R32" s="12"/>
      <c r="S32" s="12"/>
      <c r="T32" s="12"/>
      <c r="U32" s="12">
        <v>9</v>
      </c>
      <c r="V32" s="12"/>
      <c r="W32" s="12"/>
      <c r="X32" s="12"/>
      <c r="Y32" s="12"/>
      <c r="Z32" s="12"/>
      <c r="AA32" s="12">
        <v>5</v>
      </c>
      <c r="AB32" s="12"/>
      <c r="AC32" s="12"/>
      <c r="AD32" s="12"/>
      <c r="AE32" s="12"/>
      <c r="AF32" s="12"/>
      <c r="AG32" s="12"/>
      <c r="AH32" s="12"/>
      <c r="AI32" s="12"/>
      <c r="AJ32" s="12"/>
      <c r="AK32" s="13">
        <f>SUM(C32:AJ32)</f>
        <v>32</v>
      </c>
      <c r="AL32" s="13">
        <v>32</v>
      </c>
      <c r="AM32" s="13">
        <v>1</v>
      </c>
      <c r="AO32" s="11" t="s">
        <v>101</v>
      </c>
    </row>
    <row r="33" spans="1:39" ht="12.75">
      <c r="A33" s="23">
        <v>8</v>
      </c>
      <c r="B33" s="13"/>
      <c r="C33" s="13">
        <f>SUM(C28:C32)</f>
        <v>9</v>
      </c>
      <c r="D33" s="13">
        <f aca="true" t="shared" si="2" ref="D33:AJ33">SUM(D28:D32)</f>
        <v>9</v>
      </c>
      <c r="E33" s="13">
        <f t="shared" si="2"/>
        <v>9</v>
      </c>
      <c r="F33" s="13">
        <f t="shared" si="2"/>
        <v>9</v>
      </c>
      <c r="G33" s="13">
        <f t="shared" si="2"/>
        <v>9</v>
      </c>
      <c r="H33" s="13">
        <f t="shared" si="2"/>
        <v>9</v>
      </c>
      <c r="I33" s="13">
        <f t="shared" si="2"/>
        <v>9</v>
      </c>
      <c r="J33" s="13">
        <f t="shared" si="2"/>
        <v>9</v>
      </c>
      <c r="K33" s="13">
        <f t="shared" si="2"/>
        <v>9</v>
      </c>
      <c r="L33" s="13">
        <f t="shared" si="2"/>
        <v>9</v>
      </c>
      <c r="M33" s="13">
        <f t="shared" si="2"/>
        <v>9</v>
      </c>
      <c r="N33" s="13">
        <f t="shared" si="2"/>
        <v>9</v>
      </c>
      <c r="O33" s="13">
        <f t="shared" si="2"/>
        <v>9</v>
      </c>
      <c r="P33" s="13">
        <f t="shared" si="2"/>
        <v>9</v>
      </c>
      <c r="Q33" s="13">
        <f t="shared" si="2"/>
        <v>9</v>
      </c>
      <c r="R33" s="13">
        <f t="shared" si="2"/>
        <v>9</v>
      </c>
      <c r="S33" s="13">
        <f t="shared" si="2"/>
        <v>9</v>
      </c>
      <c r="T33" s="13">
        <f t="shared" si="2"/>
        <v>9</v>
      </c>
      <c r="U33" s="13">
        <f t="shared" si="2"/>
        <v>9</v>
      </c>
      <c r="V33" s="13">
        <f t="shared" si="2"/>
        <v>9</v>
      </c>
      <c r="W33" s="13">
        <f t="shared" si="2"/>
        <v>9</v>
      </c>
      <c r="X33" s="13">
        <f t="shared" si="2"/>
        <v>9</v>
      </c>
      <c r="Y33" s="13">
        <f t="shared" si="2"/>
        <v>9</v>
      </c>
      <c r="Z33" s="13">
        <f t="shared" si="2"/>
        <v>9</v>
      </c>
      <c r="AA33" s="13">
        <f t="shared" si="2"/>
        <v>5</v>
      </c>
      <c r="AB33" s="13">
        <f t="shared" si="2"/>
        <v>9</v>
      </c>
      <c r="AC33" s="13">
        <f t="shared" si="2"/>
        <v>9</v>
      </c>
      <c r="AD33" s="13">
        <f t="shared" si="2"/>
        <v>9</v>
      </c>
      <c r="AE33" s="13">
        <f t="shared" si="2"/>
        <v>9</v>
      </c>
      <c r="AF33" s="13">
        <f t="shared" si="2"/>
        <v>9</v>
      </c>
      <c r="AG33" s="13">
        <f t="shared" si="2"/>
        <v>9</v>
      </c>
      <c r="AH33" s="13">
        <f t="shared" si="2"/>
        <v>7</v>
      </c>
      <c r="AI33" s="13">
        <f t="shared" si="2"/>
        <v>6</v>
      </c>
      <c r="AJ33" s="13">
        <f t="shared" si="2"/>
        <v>0</v>
      </c>
      <c r="AK33" s="13"/>
      <c r="AL33" s="13"/>
      <c r="AM33" s="13">
        <v>9</v>
      </c>
    </row>
    <row r="37" ht="12.75">
      <c r="K37" s="11" t="s">
        <v>83</v>
      </c>
    </row>
    <row r="39" spans="2:39" ht="15" customHeight="1">
      <c r="B39" s="31"/>
      <c r="C39" s="35" t="s">
        <v>87</v>
      </c>
      <c r="D39" s="35"/>
      <c r="E39" s="35"/>
      <c r="F39" s="35"/>
      <c r="G39" s="35" t="s">
        <v>88</v>
      </c>
      <c r="H39" s="35"/>
      <c r="I39" s="35"/>
      <c r="J39" s="35"/>
      <c r="K39" s="35" t="s">
        <v>89</v>
      </c>
      <c r="L39" s="35"/>
      <c r="M39" s="35"/>
      <c r="N39" s="35"/>
      <c r="O39" s="35" t="s">
        <v>90</v>
      </c>
      <c r="P39" s="35"/>
      <c r="Q39" s="35"/>
      <c r="R39" s="35"/>
      <c r="S39" s="37" t="s">
        <v>97</v>
      </c>
      <c r="T39" s="37"/>
      <c r="U39" s="38"/>
      <c r="V39" s="36" t="s">
        <v>91</v>
      </c>
      <c r="W39" s="37"/>
      <c r="X39" s="37"/>
      <c r="Y39" s="38"/>
      <c r="Z39" s="36" t="s">
        <v>92</v>
      </c>
      <c r="AA39" s="37"/>
      <c r="AB39" s="37"/>
      <c r="AC39" s="38"/>
      <c r="AD39" s="36" t="s">
        <v>93</v>
      </c>
      <c r="AE39" s="37"/>
      <c r="AF39" s="37"/>
      <c r="AG39" s="38"/>
      <c r="AH39" s="36" t="s">
        <v>94</v>
      </c>
      <c r="AI39" s="37"/>
      <c r="AJ39" s="38"/>
      <c r="AK39" s="21"/>
      <c r="AL39" s="14" t="s">
        <v>36</v>
      </c>
      <c r="AM39" s="15"/>
    </row>
    <row r="40" spans="2:39" ht="34.5" customHeight="1">
      <c r="B40" s="18"/>
      <c r="C40" s="16" t="s">
        <v>102</v>
      </c>
      <c r="D40" s="16" t="s">
        <v>22</v>
      </c>
      <c r="E40" s="16" t="s">
        <v>23</v>
      </c>
      <c r="F40" s="16" t="s">
        <v>24</v>
      </c>
      <c r="G40" s="16" t="s">
        <v>103</v>
      </c>
      <c r="H40" s="16" t="s">
        <v>18</v>
      </c>
      <c r="I40" s="16" t="s">
        <v>19</v>
      </c>
      <c r="J40" s="16" t="s">
        <v>20</v>
      </c>
      <c r="K40" s="16" t="s">
        <v>113</v>
      </c>
      <c r="L40" s="16" t="s">
        <v>85</v>
      </c>
      <c r="M40" s="16" t="s">
        <v>86</v>
      </c>
      <c r="N40" s="16" t="s">
        <v>104</v>
      </c>
      <c r="O40" s="16" t="s">
        <v>102</v>
      </c>
      <c r="P40" s="16" t="s">
        <v>22</v>
      </c>
      <c r="Q40" s="16" t="s">
        <v>23</v>
      </c>
      <c r="R40" s="16" t="s">
        <v>24</v>
      </c>
      <c r="S40" s="16" t="s">
        <v>27</v>
      </c>
      <c r="T40" s="16" t="s">
        <v>28</v>
      </c>
      <c r="U40" s="16" t="s">
        <v>105</v>
      </c>
      <c r="V40" s="16" t="s">
        <v>14</v>
      </c>
      <c r="W40" s="16" t="s">
        <v>15</v>
      </c>
      <c r="X40" s="16" t="s">
        <v>16</v>
      </c>
      <c r="Y40" s="30" t="s">
        <v>107</v>
      </c>
      <c r="Z40" s="16" t="s">
        <v>102</v>
      </c>
      <c r="AA40" s="30" t="s">
        <v>106</v>
      </c>
      <c r="AB40" s="16" t="s">
        <v>23</v>
      </c>
      <c r="AC40" s="16" t="s">
        <v>25</v>
      </c>
      <c r="AD40" s="16" t="s">
        <v>26</v>
      </c>
      <c r="AE40" s="16" t="s">
        <v>27</v>
      </c>
      <c r="AF40" s="16" t="s">
        <v>28</v>
      </c>
      <c r="AG40" s="30" t="s">
        <v>108</v>
      </c>
      <c r="AH40" s="30" t="s">
        <v>109</v>
      </c>
      <c r="AI40" s="16" t="s">
        <v>85</v>
      </c>
      <c r="AJ40" s="16" t="s">
        <v>86</v>
      </c>
      <c r="AK40" s="14"/>
      <c r="AL40" s="15"/>
      <c r="AM40" s="15"/>
    </row>
    <row r="41" spans="1:41" ht="30" customHeight="1">
      <c r="A41" s="23">
        <v>9</v>
      </c>
      <c r="B41" s="17" t="s">
        <v>38</v>
      </c>
      <c r="C41" s="12"/>
      <c r="D41" s="12"/>
      <c r="E41" s="12"/>
      <c r="F41" s="12">
        <v>11</v>
      </c>
      <c r="G41" s="12"/>
      <c r="H41" s="12">
        <v>11</v>
      </c>
      <c r="I41" s="12"/>
      <c r="J41" s="12"/>
      <c r="K41" s="12"/>
      <c r="L41" s="12">
        <v>11</v>
      </c>
      <c r="M41" s="12"/>
      <c r="N41" s="12"/>
      <c r="O41" s="12"/>
      <c r="P41" s="12">
        <v>11</v>
      </c>
      <c r="Q41" s="12"/>
      <c r="R41" s="12"/>
      <c r="S41" s="12"/>
      <c r="T41" s="33"/>
      <c r="U41" s="33">
        <v>11</v>
      </c>
      <c r="V41" s="12"/>
      <c r="W41" s="12"/>
      <c r="X41" s="33"/>
      <c r="Y41" s="33">
        <v>11</v>
      </c>
      <c r="Z41" s="12"/>
      <c r="AA41" s="12">
        <v>11</v>
      </c>
      <c r="AB41" s="12"/>
      <c r="AC41" s="12"/>
      <c r="AD41" s="12"/>
      <c r="AE41" s="12">
        <v>11</v>
      </c>
      <c r="AF41" s="12"/>
      <c r="AG41" s="12"/>
      <c r="AH41" s="12">
        <v>8</v>
      </c>
      <c r="AI41" s="12"/>
      <c r="AJ41" s="12"/>
      <c r="AK41" s="13">
        <f>SUM(C41:AJ41)</f>
        <v>96</v>
      </c>
      <c r="AL41" s="13">
        <v>96</v>
      </c>
      <c r="AM41" s="13">
        <v>3</v>
      </c>
      <c r="AO41" s="11" t="s">
        <v>117</v>
      </c>
    </row>
    <row r="42" spans="1:41" ht="30" customHeight="1">
      <c r="A42" s="23">
        <v>9</v>
      </c>
      <c r="B42" s="17" t="s">
        <v>42</v>
      </c>
      <c r="C42" s="32">
        <v>11</v>
      </c>
      <c r="D42" s="12"/>
      <c r="E42" s="12"/>
      <c r="F42" s="12"/>
      <c r="G42" s="12">
        <v>11</v>
      </c>
      <c r="H42" s="12"/>
      <c r="I42" s="12"/>
      <c r="J42" s="12"/>
      <c r="K42" s="12">
        <v>11</v>
      </c>
      <c r="L42" s="12"/>
      <c r="M42" s="12"/>
      <c r="N42" s="12"/>
      <c r="O42" s="12">
        <v>11</v>
      </c>
      <c r="P42" s="12"/>
      <c r="Q42" s="12"/>
      <c r="R42" s="12"/>
      <c r="S42" s="12">
        <v>11</v>
      </c>
      <c r="T42" s="12"/>
      <c r="U42" s="12"/>
      <c r="V42" s="12"/>
      <c r="W42" s="12">
        <v>11</v>
      </c>
      <c r="X42" s="12"/>
      <c r="Y42" s="12"/>
      <c r="Z42" s="12"/>
      <c r="AA42" s="12"/>
      <c r="AB42" s="12">
        <v>11</v>
      </c>
      <c r="AC42" s="12"/>
      <c r="AD42" s="12"/>
      <c r="AE42" s="12"/>
      <c r="AF42" s="12">
        <v>11</v>
      </c>
      <c r="AG42" s="12"/>
      <c r="AH42" s="12"/>
      <c r="AI42" s="12">
        <v>8</v>
      </c>
      <c r="AJ42" s="12"/>
      <c r="AK42" s="13">
        <f>SUM(C42:AJ42)</f>
        <v>96</v>
      </c>
      <c r="AL42" s="13">
        <v>96</v>
      </c>
      <c r="AM42" s="13">
        <v>2</v>
      </c>
      <c r="AO42" s="11" t="s">
        <v>101</v>
      </c>
    </row>
    <row r="43" spans="1:41" ht="30" customHeight="1">
      <c r="A43" s="23">
        <v>9</v>
      </c>
      <c r="B43" s="17" t="s">
        <v>84</v>
      </c>
      <c r="C43" s="12"/>
      <c r="D43" s="12"/>
      <c r="E43" s="12">
        <v>11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>
        <v>11</v>
      </c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>
        <v>10</v>
      </c>
      <c r="AE43" s="12"/>
      <c r="AF43" s="12"/>
      <c r="AG43" s="12"/>
      <c r="AH43" s="12"/>
      <c r="AI43" s="12"/>
      <c r="AJ43" s="12"/>
      <c r="AK43" s="13">
        <f>SUM(C43:AJ43)</f>
        <v>32</v>
      </c>
      <c r="AL43" s="13">
        <v>32</v>
      </c>
      <c r="AM43" s="13">
        <v>2</v>
      </c>
      <c r="AO43" s="11" t="s">
        <v>101</v>
      </c>
    </row>
    <row r="44" spans="1:41" ht="30" customHeight="1">
      <c r="A44" s="23">
        <v>9</v>
      </c>
      <c r="B44" s="17" t="s">
        <v>98</v>
      </c>
      <c r="C44" s="12"/>
      <c r="D44" s="12"/>
      <c r="E44" s="12"/>
      <c r="F44" s="12"/>
      <c r="G44" s="12"/>
      <c r="H44" s="12"/>
      <c r="I44" s="12">
        <v>11</v>
      </c>
      <c r="J44" s="12"/>
      <c r="K44" s="12"/>
      <c r="L44" s="12"/>
      <c r="M44" s="12">
        <v>11</v>
      </c>
      <c r="N44" s="12"/>
      <c r="O44" s="12"/>
      <c r="P44" s="12"/>
      <c r="Q44" s="12"/>
      <c r="R44" s="12">
        <v>11</v>
      </c>
      <c r="S44" s="12"/>
      <c r="T44" s="33">
        <v>11</v>
      </c>
      <c r="U44" s="33"/>
      <c r="V44" s="12"/>
      <c r="W44" s="12"/>
      <c r="X44" s="12"/>
      <c r="Y44" s="33"/>
      <c r="Z44" s="33">
        <v>11</v>
      </c>
      <c r="AA44" s="12"/>
      <c r="AB44" s="12"/>
      <c r="AC44" s="12"/>
      <c r="AD44" s="12"/>
      <c r="AE44" s="12"/>
      <c r="AF44" s="12"/>
      <c r="AG44" s="12">
        <v>9</v>
      </c>
      <c r="AH44" s="12"/>
      <c r="AI44" s="12"/>
      <c r="AJ44" s="12"/>
      <c r="AK44" s="13">
        <f>SUM(C44:AJ44)</f>
        <v>64</v>
      </c>
      <c r="AL44" s="13">
        <v>64</v>
      </c>
      <c r="AM44" s="13">
        <v>3</v>
      </c>
      <c r="AO44" s="11" t="s">
        <v>110</v>
      </c>
    </row>
    <row r="45" spans="1:41" ht="30" customHeight="1">
      <c r="A45" s="23">
        <v>9</v>
      </c>
      <c r="B45" s="17" t="s">
        <v>99</v>
      </c>
      <c r="C45" s="12"/>
      <c r="D45" s="32">
        <v>11</v>
      </c>
      <c r="E45" s="12"/>
      <c r="F45" s="12"/>
      <c r="G45" s="12"/>
      <c r="H45" s="12"/>
      <c r="I45" s="12"/>
      <c r="J45" s="12">
        <v>11</v>
      </c>
      <c r="K45" s="12"/>
      <c r="L45" s="12"/>
      <c r="M45" s="12"/>
      <c r="N45" s="12">
        <v>11</v>
      </c>
      <c r="O45" s="12"/>
      <c r="P45" s="12"/>
      <c r="Q45" s="12"/>
      <c r="R45" s="12"/>
      <c r="S45" s="12"/>
      <c r="T45" s="12"/>
      <c r="U45" s="12"/>
      <c r="V45" s="12">
        <v>11</v>
      </c>
      <c r="W45" s="12"/>
      <c r="X45" s="33">
        <v>11</v>
      </c>
      <c r="Y45" s="12"/>
      <c r="Z45" s="33"/>
      <c r="AA45" s="12"/>
      <c r="AB45" s="12"/>
      <c r="AC45" s="12">
        <v>9</v>
      </c>
      <c r="AD45" s="12"/>
      <c r="AE45" s="12"/>
      <c r="AF45" s="12"/>
      <c r="AG45" s="12"/>
      <c r="AH45" s="12"/>
      <c r="AI45" s="12"/>
      <c r="AJ45" s="12"/>
      <c r="AK45" s="13">
        <f>SUM(C45:AJ45)</f>
        <v>64</v>
      </c>
      <c r="AL45" s="13">
        <v>64</v>
      </c>
      <c r="AM45" s="13">
        <v>1</v>
      </c>
      <c r="AO45" s="11" t="s">
        <v>111</v>
      </c>
    </row>
    <row r="46" spans="1:39" ht="12.75">
      <c r="A46" s="23">
        <v>9</v>
      </c>
      <c r="B46" s="17"/>
      <c r="C46" s="13">
        <f>SUM(C41:C45)</f>
        <v>11</v>
      </c>
      <c r="D46" s="13">
        <f aca="true" t="shared" si="3" ref="D46:AM46">SUM(D41:D45)</f>
        <v>11</v>
      </c>
      <c r="E46" s="13">
        <f t="shared" si="3"/>
        <v>11</v>
      </c>
      <c r="F46" s="13">
        <f t="shared" si="3"/>
        <v>11</v>
      </c>
      <c r="G46" s="13">
        <f t="shared" si="3"/>
        <v>11</v>
      </c>
      <c r="H46" s="13">
        <f t="shared" si="3"/>
        <v>11</v>
      </c>
      <c r="I46" s="13">
        <f t="shared" si="3"/>
        <v>11</v>
      </c>
      <c r="J46" s="13">
        <f t="shared" si="3"/>
        <v>11</v>
      </c>
      <c r="K46" s="13">
        <f t="shared" si="3"/>
        <v>11</v>
      </c>
      <c r="L46" s="13">
        <f t="shared" si="3"/>
        <v>11</v>
      </c>
      <c r="M46" s="13">
        <f t="shared" si="3"/>
        <v>11</v>
      </c>
      <c r="N46" s="13">
        <f t="shared" si="3"/>
        <v>11</v>
      </c>
      <c r="O46" s="13">
        <f t="shared" si="3"/>
        <v>11</v>
      </c>
      <c r="P46" s="13">
        <f t="shared" si="3"/>
        <v>11</v>
      </c>
      <c r="Q46" s="13">
        <f t="shared" si="3"/>
        <v>11</v>
      </c>
      <c r="R46" s="13">
        <f t="shared" si="3"/>
        <v>11</v>
      </c>
      <c r="S46" s="13">
        <f t="shared" si="3"/>
        <v>11</v>
      </c>
      <c r="T46" s="13">
        <f t="shared" si="3"/>
        <v>11</v>
      </c>
      <c r="U46" s="13">
        <f t="shared" si="3"/>
        <v>11</v>
      </c>
      <c r="V46" s="13">
        <f t="shared" si="3"/>
        <v>11</v>
      </c>
      <c r="W46" s="13">
        <f t="shared" si="3"/>
        <v>11</v>
      </c>
      <c r="X46" s="13">
        <f t="shared" si="3"/>
        <v>11</v>
      </c>
      <c r="Y46" s="13">
        <f t="shared" si="3"/>
        <v>11</v>
      </c>
      <c r="Z46" s="13">
        <f t="shared" si="3"/>
        <v>11</v>
      </c>
      <c r="AA46" s="13">
        <f t="shared" si="3"/>
        <v>11</v>
      </c>
      <c r="AB46" s="13">
        <f t="shared" si="3"/>
        <v>11</v>
      </c>
      <c r="AC46" s="13">
        <f t="shared" si="3"/>
        <v>9</v>
      </c>
      <c r="AD46" s="13">
        <f t="shared" si="3"/>
        <v>10</v>
      </c>
      <c r="AE46" s="13">
        <f t="shared" si="3"/>
        <v>11</v>
      </c>
      <c r="AF46" s="13">
        <f t="shared" si="3"/>
        <v>11</v>
      </c>
      <c r="AG46" s="13">
        <f t="shared" si="3"/>
        <v>9</v>
      </c>
      <c r="AH46" s="13">
        <f t="shared" si="3"/>
        <v>8</v>
      </c>
      <c r="AI46" s="13">
        <f t="shared" si="3"/>
        <v>8</v>
      </c>
      <c r="AJ46" s="13">
        <f t="shared" si="3"/>
        <v>0</v>
      </c>
      <c r="AK46" s="13"/>
      <c r="AL46" s="13"/>
      <c r="AM46" s="13">
        <f t="shared" si="3"/>
        <v>11</v>
      </c>
    </row>
    <row r="49" spans="1:43" ht="21.75" customHeight="1">
      <c r="A49" s="27"/>
      <c r="B49" s="27"/>
      <c r="C49" s="13">
        <f>SUM(C41)</f>
        <v>0</v>
      </c>
      <c r="D49" s="13">
        <f aca="true" t="shared" si="4" ref="D49:AJ49">SUM(D41)</f>
        <v>0</v>
      </c>
      <c r="E49" s="13">
        <f t="shared" si="4"/>
        <v>0</v>
      </c>
      <c r="F49" s="13">
        <f t="shared" si="4"/>
        <v>11</v>
      </c>
      <c r="G49" s="13">
        <f t="shared" si="4"/>
        <v>0</v>
      </c>
      <c r="H49" s="13">
        <f t="shared" si="4"/>
        <v>11</v>
      </c>
      <c r="I49" s="13">
        <f t="shared" si="4"/>
        <v>0</v>
      </c>
      <c r="J49" s="13">
        <f t="shared" si="4"/>
        <v>0</v>
      </c>
      <c r="K49" s="13">
        <f t="shared" si="4"/>
        <v>0</v>
      </c>
      <c r="L49" s="13">
        <f t="shared" si="4"/>
        <v>11</v>
      </c>
      <c r="M49" s="13">
        <f t="shared" si="4"/>
        <v>0</v>
      </c>
      <c r="N49" s="13">
        <f t="shared" si="4"/>
        <v>0</v>
      </c>
      <c r="O49" s="13">
        <f t="shared" si="4"/>
        <v>0</v>
      </c>
      <c r="P49" s="13">
        <f t="shared" si="4"/>
        <v>11</v>
      </c>
      <c r="Q49" s="13">
        <f t="shared" si="4"/>
        <v>0</v>
      </c>
      <c r="R49" s="13">
        <f t="shared" si="4"/>
        <v>0</v>
      </c>
      <c r="S49" s="13">
        <f t="shared" si="4"/>
        <v>0</v>
      </c>
      <c r="T49" s="13">
        <f t="shared" si="4"/>
        <v>0</v>
      </c>
      <c r="U49" s="13">
        <f t="shared" si="4"/>
        <v>11</v>
      </c>
      <c r="V49" s="13">
        <f t="shared" si="4"/>
        <v>0</v>
      </c>
      <c r="W49" s="13">
        <f t="shared" si="4"/>
        <v>0</v>
      </c>
      <c r="X49" s="13">
        <f t="shared" si="4"/>
        <v>0</v>
      </c>
      <c r="Y49" s="13">
        <f t="shared" si="4"/>
        <v>11</v>
      </c>
      <c r="Z49" s="13">
        <f t="shared" si="4"/>
        <v>0</v>
      </c>
      <c r="AA49" s="13">
        <f t="shared" si="4"/>
        <v>11</v>
      </c>
      <c r="AB49" s="13">
        <f t="shared" si="4"/>
        <v>0</v>
      </c>
      <c r="AC49" s="13">
        <f t="shared" si="4"/>
        <v>0</v>
      </c>
      <c r="AD49" s="13">
        <f t="shared" si="4"/>
        <v>0</v>
      </c>
      <c r="AE49" s="13">
        <f t="shared" si="4"/>
        <v>11</v>
      </c>
      <c r="AF49" s="13">
        <f t="shared" si="4"/>
        <v>0</v>
      </c>
      <c r="AG49" s="13">
        <f t="shared" si="4"/>
        <v>0</v>
      </c>
      <c r="AH49" s="13">
        <f t="shared" si="4"/>
        <v>8</v>
      </c>
      <c r="AI49" s="13">
        <f t="shared" si="4"/>
        <v>0</v>
      </c>
      <c r="AJ49" s="13">
        <f t="shared" si="4"/>
        <v>0</v>
      </c>
      <c r="AK49" s="24"/>
      <c r="AL49" s="27"/>
      <c r="AM49" s="27"/>
      <c r="AN49" s="27"/>
      <c r="AO49" s="11" t="s">
        <v>100</v>
      </c>
      <c r="AP49" s="27"/>
      <c r="AQ49" s="27"/>
    </row>
    <row r="50" spans="1:43" ht="21.75" customHeight="1">
      <c r="A50" s="27"/>
      <c r="B50" s="27"/>
      <c r="C50" s="13">
        <f>SUM(C28)</f>
        <v>9</v>
      </c>
      <c r="D50" s="13">
        <f aca="true" t="shared" si="5" ref="D50:AJ50">SUM(D28)</f>
        <v>0</v>
      </c>
      <c r="E50" s="13">
        <f t="shared" si="5"/>
        <v>0</v>
      </c>
      <c r="F50" s="13">
        <f t="shared" si="5"/>
        <v>0</v>
      </c>
      <c r="G50" s="13">
        <f t="shared" si="5"/>
        <v>9</v>
      </c>
      <c r="H50" s="13">
        <f t="shared" si="5"/>
        <v>0</v>
      </c>
      <c r="I50" s="13">
        <f t="shared" si="5"/>
        <v>0</v>
      </c>
      <c r="J50" s="13">
        <f t="shared" si="5"/>
        <v>9</v>
      </c>
      <c r="K50" s="13">
        <f t="shared" si="5"/>
        <v>0</v>
      </c>
      <c r="L50" s="13">
        <f t="shared" si="5"/>
        <v>0</v>
      </c>
      <c r="M50" s="13">
        <f t="shared" si="5"/>
        <v>9</v>
      </c>
      <c r="N50" s="13">
        <f t="shared" si="5"/>
        <v>0</v>
      </c>
      <c r="O50" s="13">
        <f t="shared" si="5"/>
        <v>0</v>
      </c>
      <c r="P50" s="13">
        <f t="shared" si="5"/>
        <v>0</v>
      </c>
      <c r="Q50" s="13">
        <f t="shared" si="5"/>
        <v>9</v>
      </c>
      <c r="R50" s="13">
        <f t="shared" si="5"/>
        <v>0</v>
      </c>
      <c r="S50" s="13">
        <f t="shared" si="5"/>
        <v>0</v>
      </c>
      <c r="T50" s="13">
        <f t="shared" si="5"/>
        <v>0</v>
      </c>
      <c r="U50" s="13">
        <f t="shared" si="5"/>
        <v>0</v>
      </c>
      <c r="V50" s="13">
        <f t="shared" si="5"/>
        <v>9</v>
      </c>
      <c r="W50" s="13">
        <f t="shared" si="5"/>
        <v>0</v>
      </c>
      <c r="X50" s="13">
        <f t="shared" si="5"/>
        <v>0</v>
      </c>
      <c r="Y50" s="13">
        <f t="shared" si="5"/>
        <v>0</v>
      </c>
      <c r="Z50" s="13">
        <f t="shared" si="5"/>
        <v>0</v>
      </c>
      <c r="AA50" s="13">
        <f t="shared" si="5"/>
        <v>0</v>
      </c>
      <c r="AB50" s="13">
        <f t="shared" si="5"/>
        <v>9</v>
      </c>
      <c r="AC50" s="13">
        <f t="shared" si="5"/>
        <v>0</v>
      </c>
      <c r="AD50" s="13">
        <f t="shared" si="5"/>
        <v>0</v>
      </c>
      <c r="AE50" s="13">
        <f t="shared" si="5"/>
        <v>0</v>
      </c>
      <c r="AF50" s="13">
        <f t="shared" si="5"/>
        <v>0</v>
      </c>
      <c r="AG50" s="13">
        <f t="shared" si="5"/>
        <v>0</v>
      </c>
      <c r="AH50" s="13">
        <f t="shared" si="5"/>
        <v>0</v>
      </c>
      <c r="AI50" s="13">
        <f t="shared" si="5"/>
        <v>1</v>
      </c>
      <c r="AJ50" s="13">
        <f t="shared" si="5"/>
        <v>0</v>
      </c>
      <c r="AK50" s="24"/>
      <c r="AL50" s="27"/>
      <c r="AM50" s="27"/>
      <c r="AN50" s="27"/>
      <c r="AO50" s="11" t="s">
        <v>114</v>
      </c>
      <c r="AP50" s="27"/>
      <c r="AQ50" s="27"/>
    </row>
    <row r="51" spans="1:43" ht="21.75" customHeight="1">
      <c r="A51" s="27"/>
      <c r="B51" s="27"/>
      <c r="C51" s="13">
        <f>SUM(C17,C28,C41)</f>
        <v>9</v>
      </c>
      <c r="D51" s="13">
        <f aca="true" t="shared" si="6" ref="D51:AJ51">SUM(D17,D28,D41)</f>
        <v>0</v>
      </c>
      <c r="E51" s="13">
        <f t="shared" si="6"/>
        <v>9</v>
      </c>
      <c r="F51" s="13">
        <f t="shared" si="6"/>
        <v>11</v>
      </c>
      <c r="G51" s="13">
        <f t="shared" si="6"/>
        <v>9</v>
      </c>
      <c r="H51" s="13">
        <f t="shared" si="6"/>
        <v>11</v>
      </c>
      <c r="I51" s="13">
        <f t="shared" si="6"/>
        <v>9</v>
      </c>
      <c r="J51" s="13">
        <f t="shared" si="6"/>
        <v>9</v>
      </c>
      <c r="K51" s="13">
        <f t="shared" si="6"/>
        <v>0</v>
      </c>
      <c r="L51" s="13">
        <f t="shared" si="6"/>
        <v>11</v>
      </c>
      <c r="M51" s="13">
        <f t="shared" si="6"/>
        <v>9</v>
      </c>
      <c r="N51" s="13">
        <f t="shared" si="6"/>
        <v>9</v>
      </c>
      <c r="O51" s="13">
        <f t="shared" si="6"/>
        <v>0</v>
      </c>
      <c r="P51" s="13">
        <f t="shared" si="6"/>
        <v>11</v>
      </c>
      <c r="Q51" s="13">
        <f t="shared" si="6"/>
        <v>9</v>
      </c>
      <c r="R51" s="13">
        <f t="shared" si="6"/>
        <v>0</v>
      </c>
      <c r="S51" s="13">
        <f t="shared" si="6"/>
        <v>0</v>
      </c>
      <c r="T51" s="13">
        <f t="shared" si="6"/>
        <v>9</v>
      </c>
      <c r="U51" s="13">
        <f t="shared" si="6"/>
        <v>11</v>
      </c>
      <c r="V51" s="13">
        <f t="shared" si="6"/>
        <v>9</v>
      </c>
      <c r="W51" s="13">
        <f t="shared" si="6"/>
        <v>0</v>
      </c>
      <c r="X51" s="13">
        <f t="shared" si="6"/>
        <v>0</v>
      </c>
      <c r="Y51" s="13">
        <f t="shared" si="6"/>
        <v>11</v>
      </c>
      <c r="Z51" s="13">
        <f t="shared" si="6"/>
        <v>9</v>
      </c>
      <c r="AA51" s="13">
        <f t="shared" si="6"/>
        <v>11</v>
      </c>
      <c r="AB51" s="13">
        <f t="shared" si="6"/>
        <v>9</v>
      </c>
      <c r="AC51" s="13">
        <f t="shared" si="6"/>
        <v>0</v>
      </c>
      <c r="AD51" s="13">
        <f t="shared" si="6"/>
        <v>9</v>
      </c>
      <c r="AE51" s="13">
        <f t="shared" si="6"/>
        <v>11</v>
      </c>
      <c r="AF51" s="13">
        <f t="shared" si="6"/>
        <v>0</v>
      </c>
      <c r="AG51" s="13">
        <f t="shared" si="6"/>
        <v>0</v>
      </c>
      <c r="AH51" s="13">
        <f t="shared" si="6"/>
        <v>8</v>
      </c>
      <c r="AI51" s="13">
        <f t="shared" si="6"/>
        <v>2</v>
      </c>
      <c r="AJ51" s="13">
        <f t="shared" si="6"/>
        <v>9</v>
      </c>
      <c r="AK51" s="24"/>
      <c r="AL51" s="27"/>
      <c r="AM51" s="27"/>
      <c r="AN51" s="27"/>
      <c r="AO51" s="11" t="s">
        <v>119</v>
      </c>
      <c r="AP51" s="27"/>
      <c r="AQ51" s="27"/>
    </row>
    <row r="52" spans="1:43" ht="21.75" customHeight="1">
      <c r="A52" s="27"/>
      <c r="B52" s="27"/>
      <c r="C52" s="13">
        <f>SUM(C19,C30,C45)</f>
        <v>9</v>
      </c>
      <c r="D52" s="13">
        <f aca="true" t="shared" si="7" ref="D52:AJ52">SUM(D19,D30,D45)</f>
        <v>11</v>
      </c>
      <c r="E52" s="13">
        <f t="shared" si="7"/>
        <v>9</v>
      </c>
      <c r="F52" s="13">
        <f t="shared" si="7"/>
        <v>0</v>
      </c>
      <c r="G52" s="13">
        <f t="shared" si="7"/>
        <v>9</v>
      </c>
      <c r="H52" s="13">
        <f t="shared" si="7"/>
        <v>0</v>
      </c>
      <c r="I52" s="13">
        <f t="shared" si="7"/>
        <v>0</v>
      </c>
      <c r="J52" s="13">
        <f t="shared" si="7"/>
        <v>11</v>
      </c>
      <c r="K52" s="13">
        <f t="shared" si="7"/>
        <v>9</v>
      </c>
      <c r="L52" s="13">
        <f t="shared" si="7"/>
        <v>0</v>
      </c>
      <c r="M52" s="13">
        <f t="shared" si="7"/>
        <v>0</v>
      </c>
      <c r="N52" s="13">
        <f t="shared" si="7"/>
        <v>11</v>
      </c>
      <c r="O52" s="13">
        <f t="shared" si="7"/>
        <v>9</v>
      </c>
      <c r="P52" s="13">
        <f t="shared" si="7"/>
        <v>0</v>
      </c>
      <c r="Q52" s="13">
        <f t="shared" si="7"/>
        <v>9</v>
      </c>
      <c r="R52" s="13">
        <f t="shared" si="7"/>
        <v>9</v>
      </c>
      <c r="S52" s="13">
        <f t="shared" si="7"/>
        <v>9</v>
      </c>
      <c r="T52" s="13">
        <f t="shared" si="7"/>
        <v>0</v>
      </c>
      <c r="U52" s="13">
        <f t="shared" si="7"/>
        <v>9</v>
      </c>
      <c r="V52" s="13">
        <f t="shared" si="7"/>
        <v>11</v>
      </c>
      <c r="W52" s="13">
        <f t="shared" si="7"/>
        <v>9</v>
      </c>
      <c r="X52" s="13">
        <f t="shared" si="7"/>
        <v>11</v>
      </c>
      <c r="Y52" s="13">
        <f t="shared" si="7"/>
        <v>9</v>
      </c>
      <c r="Z52" s="13">
        <f t="shared" si="7"/>
        <v>0</v>
      </c>
      <c r="AA52" s="13">
        <f t="shared" si="7"/>
        <v>0</v>
      </c>
      <c r="AB52" s="13">
        <f t="shared" si="7"/>
        <v>0</v>
      </c>
      <c r="AC52" s="13">
        <f t="shared" si="7"/>
        <v>9</v>
      </c>
      <c r="AD52" s="13">
        <f t="shared" si="7"/>
        <v>9</v>
      </c>
      <c r="AE52" s="13">
        <f t="shared" si="7"/>
        <v>0</v>
      </c>
      <c r="AF52" s="13">
        <f t="shared" si="7"/>
        <v>9</v>
      </c>
      <c r="AG52" s="13">
        <f t="shared" si="7"/>
        <v>9</v>
      </c>
      <c r="AH52" s="13">
        <f t="shared" si="7"/>
        <v>0</v>
      </c>
      <c r="AI52" s="13">
        <f t="shared" si="7"/>
        <v>2</v>
      </c>
      <c r="AJ52" s="13">
        <f t="shared" si="7"/>
        <v>0</v>
      </c>
      <c r="AK52" s="24"/>
      <c r="AL52" s="27"/>
      <c r="AM52" s="27"/>
      <c r="AN52" s="27"/>
      <c r="AO52" s="11" t="s">
        <v>111</v>
      </c>
      <c r="AP52" s="27"/>
      <c r="AQ52" s="27"/>
    </row>
    <row r="53" spans="1:43" ht="21.75" customHeight="1">
      <c r="A53" s="27"/>
      <c r="B53" s="27"/>
      <c r="C53" s="13">
        <f>SUM(C20,C21,C31,C32,C42,C43)</f>
        <v>11</v>
      </c>
      <c r="D53" s="13">
        <f aca="true" t="shared" si="8" ref="D53:AJ53">SUM(D20,D21,D31,D32,D42,D43)</f>
        <v>9</v>
      </c>
      <c r="E53" s="13">
        <f t="shared" si="8"/>
        <v>11</v>
      </c>
      <c r="F53" s="13">
        <f t="shared" si="8"/>
        <v>9</v>
      </c>
      <c r="G53" s="13">
        <f t="shared" si="8"/>
        <v>11</v>
      </c>
      <c r="H53" s="13">
        <f t="shared" si="8"/>
        <v>9</v>
      </c>
      <c r="I53" s="13">
        <f t="shared" si="8"/>
        <v>9</v>
      </c>
      <c r="J53" s="13">
        <f t="shared" si="8"/>
        <v>9</v>
      </c>
      <c r="K53" s="13">
        <f t="shared" si="8"/>
        <v>11</v>
      </c>
      <c r="L53" s="13">
        <f t="shared" si="8"/>
        <v>9</v>
      </c>
      <c r="M53" s="13">
        <f t="shared" si="8"/>
        <v>9</v>
      </c>
      <c r="N53" s="13">
        <f t="shared" si="8"/>
        <v>9</v>
      </c>
      <c r="O53" s="13">
        <f t="shared" si="8"/>
        <v>11</v>
      </c>
      <c r="P53" s="13">
        <f t="shared" si="8"/>
        <v>9</v>
      </c>
      <c r="Q53" s="13">
        <f t="shared" si="8"/>
        <v>11</v>
      </c>
      <c r="R53" s="13">
        <f t="shared" si="8"/>
        <v>9</v>
      </c>
      <c r="S53" s="13">
        <f t="shared" si="8"/>
        <v>11</v>
      </c>
      <c r="T53" s="13">
        <f t="shared" si="8"/>
        <v>9</v>
      </c>
      <c r="U53" s="13">
        <f t="shared" si="8"/>
        <v>9</v>
      </c>
      <c r="V53" s="13">
        <f t="shared" si="8"/>
        <v>9</v>
      </c>
      <c r="W53" s="13">
        <f t="shared" si="8"/>
        <v>11</v>
      </c>
      <c r="X53" s="13">
        <f t="shared" si="8"/>
        <v>9</v>
      </c>
      <c r="Y53" s="13">
        <f t="shared" si="8"/>
        <v>9</v>
      </c>
      <c r="Z53" s="13">
        <f t="shared" si="8"/>
        <v>9</v>
      </c>
      <c r="AA53" s="13">
        <f t="shared" si="8"/>
        <v>10</v>
      </c>
      <c r="AB53" s="13">
        <f t="shared" si="8"/>
        <v>11</v>
      </c>
      <c r="AC53" s="13">
        <f t="shared" si="8"/>
        <v>9</v>
      </c>
      <c r="AD53" s="13">
        <f t="shared" si="8"/>
        <v>10</v>
      </c>
      <c r="AE53" s="13">
        <f t="shared" si="8"/>
        <v>9</v>
      </c>
      <c r="AF53" s="13">
        <f t="shared" si="8"/>
        <v>11</v>
      </c>
      <c r="AG53" s="13">
        <f t="shared" si="8"/>
        <v>5</v>
      </c>
      <c r="AH53" s="13">
        <f t="shared" si="8"/>
        <v>11</v>
      </c>
      <c r="AI53" s="13">
        <f t="shared" si="8"/>
        <v>12</v>
      </c>
      <c r="AJ53" s="13">
        <f t="shared" si="8"/>
        <v>0</v>
      </c>
      <c r="AK53" s="24"/>
      <c r="AL53" s="27"/>
      <c r="AM53" s="27"/>
      <c r="AN53" s="27"/>
      <c r="AO53" s="11" t="s">
        <v>115</v>
      </c>
      <c r="AP53" s="27"/>
      <c r="AQ53" s="27"/>
    </row>
    <row r="54" spans="1:43" ht="21.75" customHeight="1">
      <c r="A54" s="27"/>
      <c r="B54" s="27"/>
      <c r="C54" s="13">
        <f>SUM(C18,C29,C44)</f>
        <v>0</v>
      </c>
      <c r="D54" s="13">
        <f aca="true" t="shared" si="9" ref="D54:AJ54">SUM(D18,D29,D44)</f>
        <v>9</v>
      </c>
      <c r="E54" s="13">
        <f t="shared" si="9"/>
        <v>0</v>
      </c>
      <c r="F54" s="13">
        <f t="shared" si="9"/>
        <v>9</v>
      </c>
      <c r="G54" s="13">
        <f t="shared" si="9"/>
        <v>0</v>
      </c>
      <c r="H54" s="13">
        <f t="shared" si="9"/>
        <v>9</v>
      </c>
      <c r="I54" s="13">
        <f t="shared" si="9"/>
        <v>11</v>
      </c>
      <c r="J54" s="13">
        <f t="shared" si="9"/>
        <v>0</v>
      </c>
      <c r="K54" s="13">
        <f t="shared" si="9"/>
        <v>9</v>
      </c>
      <c r="L54" s="13">
        <f t="shared" si="9"/>
        <v>9</v>
      </c>
      <c r="M54" s="13">
        <f t="shared" si="9"/>
        <v>11</v>
      </c>
      <c r="N54" s="13">
        <f t="shared" si="9"/>
        <v>0</v>
      </c>
      <c r="O54" s="13">
        <f t="shared" si="9"/>
        <v>9</v>
      </c>
      <c r="P54" s="13">
        <f t="shared" si="9"/>
        <v>9</v>
      </c>
      <c r="Q54" s="13">
        <f t="shared" si="9"/>
        <v>0</v>
      </c>
      <c r="R54" s="13">
        <f t="shared" si="9"/>
        <v>11</v>
      </c>
      <c r="S54" s="13">
        <f t="shared" si="9"/>
        <v>9</v>
      </c>
      <c r="T54" s="13">
        <f t="shared" si="9"/>
        <v>11</v>
      </c>
      <c r="U54" s="13">
        <f t="shared" si="9"/>
        <v>0</v>
      </c>
      <c r="V54" s="13">
        <f t="shared" si="9"/>
        <v>0</v>
      </c>
      <c r="W54" s="13">
        <f t="shared" si="9"/>
        <v>9</v>
      </c>
      <c r="X54" s="13">
        <f t="shared" si="9"/>
        <v>9</v>
      </c>
      <c r="Y54" s="13">
        <f t="shared" si="9"/>
        <v>0</v>
      </c>
      <c r="Z54" s="13">
        <f t="shared" si="9"/>
        <v>11</v>
      </c>
      <c r="AA54" s="13">
        <f t="shared" si="9"/>
        <v>0</v>
      </c>
      <c r="AB54" s="13">
        <f t="shared" si="9"/>
        <v>9</v>
      </c>
      <c r="AC54" s="13">
        <f t="shared" si="9"/>
        <v>9</v>
      </c>
      <c r="AD54" s="13">
        <f t="shared" si="9"/>
        <v>0</v>
      </c>
      <c r="AE54" s="13">
        <f t="shared" si="9"/>
        <v>9</v>
      </c>
      <c r="AF54" s="13">
        <f t="shared" si="9"/>
        <v>9</v>
      </c>
      <c r="AG54" s="13">
        <f t="shared" si="9"/>
        <v>9</v>
      </c>
      <c r="AH54" s="13">
        <f t="shared" si="9"/>
        <v>0</v>
      </c>
      <c r="AI54" s="13">
        <f t="shared" si="9"/>
        <v>2</v>
      </c>
      <c r="AJ54" s="13">
        <f t="shared" si="9"/>
        <v>0</v>
      </c>
      <c r="AK54" s="24"/>
      <c r="AL54" s="27"/>
      <c r="AM54" s="27"/>
      <c r="AN54" s="27"/>
      <c r="AO54" s="11" t="s">
        <v>110</v>
      </c>
      <c r="AP54" s="27"/>
      <c r="AQ54" s="27"/>
    </row>
    <row r="55" spans="1:40" ht="19.5" customHeight="1">
      <c r="A55" s="24"/>
      <c r="B55" s="26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</row>
    <row r="56" spans="1:41" ht="12.75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</row>
  </sheetData>
  <sheetProtection/>
  <mergeCells count="37">
    <mergeCell ref="AD26:AG26"/>
    <mergeCell ref="Z39:AC39"/>
    <mergeCell ref="AD39:AG39"/>
    <mergeCell ref="AH15:AJ15"/>
    <mergeCell ref="C39:F39"/>
    <mergeCell ref="C26:F26"/>
    <mergeCell ref="C15:F15"/>
    <mergeCell ref="G15:J15"/>
    <mergeCell ref="K15:N15"/>
    <mergeCell ref="S26:U26"/>
    <mergeCell ref="AH26:AJ26"/>
    <mergeCell ref="AD15:AG15"/>
    <mergeCell ref="Z15:AC15"/>
    <mergeCell ref="Z26:AC26"/>
    <mergeCell ref="S39:U39"/>
    <mergeCell ref="G39:J39"/>
    <mergeCell ref="K39:N39"/>
    <mergeCell ref="O39:R39"/>
    <mergeCell ref="V39:Y39"/>
    <mergeCell ref="AH39:AJ39"/>
    <mergeCell ref="O15:R15"/>
    <mergeCell ref="V26:Y26"/>
    <mergeCell ref="O26:R26"/>
    <mergeCell ref="S15:U15"/>
    <mergeCell ref="V15:Y15"/>
    <mergeCell ref="G26:J26"/>
    <mergeCell ref="K26:N26"/>
    <mergeCell ref="B1:AK1"/>
    <mergeCell ref="C4:F4"/>
    <mergeCell ref="K4:M4"/>
    <mergeCell ref="G4:J4"/>
    <mergeCell ref="N4:R4"/>
    <mergeCell ref="AG4:AK4"/>
    <mergeCell ref="S4:T4"/>
    <mergeCell ref="V4:Z4"/>
    <mergeCell ref="AC4:AF4"/>
    <mergeCell ref="AA4:AB4"/>
  </mergeCells>
  <printOptions/>
  <pageMargins left="0.1968503937007874" right="0.1968503937007874" top="0.1968503937007874" bottom="0.1968503937007874" header="0" footer="0"/>
  <pageSetup horizontalDpi="600" verticalDpi="600" orientation="portrait" paperSize="9" scale="80" r:id="rId1"/>
  <ignoredErrors>
    <ignoredError sqref="D16:J16 AB16 Z16 AI16 L16:X16 AD16:AF1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I26"/>
  <sheetViews>
    <sheetView zoomScalePageLayoutView="0" workbookViewId="0" topLeftCell="A1">
      <selection activeCell="N5" sqref="N5"/>
    </sheetView>
  </sheetViews>
  <sheetFormatPr defaultColWidth="9.00390625" defaultRowHeight="12.75"/>
  <cols>
    <col min="1" max="1" width="4.875" style="0" customWidth="1"/>
    <col min="2" max="35" width="3.75390625" style="0" customWidth="1"/>
  </cols>
  <sheetData>
    <row r="1" spans="1:35" ht="15" customHeight="1">
      <c r="A1" s="1"/>
      <c r="B1" s="39" t="s">
        <v>0</v>
      </c>
      <c r="C1" s="39"/>
      <c r="D1" s="39"/>
      <c r="E1" s="39"/>
      <c r="F1" s="39" t="s">
        <v>1</v>
      </c>
      <c r="G1" s="39"/>
      <c r="H1" s="39"/>
      <c r="I1" s="39" t="s">
        <v>2</v>
      </c>
      <c r="J1" s="39"/>
      <c r="K1" s="39"/>
      <c r="L1" s="39"/>
      <c r="M1" s="39" t="s">
        <v>3</v>
      </c>
      <c r="N1" s="39"/>
      <c r="O1" s="39"/>
      <c r="P1" s="39"/>
      <c r="Q1" s="39" t="s">
        <v>4</v>
      </c>
      <c r="R1" s="39"/>
      <c r="S1" s="39"/>
      <c r="T1" s="39" t="s">
        <v>5</v>
      </c>
      <c r="U1" s="39"/>
      <c r="V1" s="39"/>
      <c r="W1" s="39"/>
      <c r="X1" s="39" t="s">
        <v>6</v>
      </c>
      <c r="Y1" s="39"/>
      <c r="Z1" s="39"/>
      <c r="AA1" s="39"/>
      <c r="AB1" s="39" t="s">
        <v>7</v>
      </c>
      <c r="AC1" s="39"/>
      <c r="AD1" s="39"/>
      <c r="AE1" s="39"/>
      <c r="AF1" s="39" t="s">
        <v>8</v>
      </c>
      <c r="AG1" s="39"/>
      <c r="AH1" s="39"/>
      <c r="AI1" s="39"/>
    </row>
    <row r="2" spans="1:35" ht="33.75" customHeight="1">
      <c r="A2" s="2"/>
      <c r="B2" s="5" t="s">
        <v>10</v>
      </c>
      <c r="C2" s="5" t="s">
        <v>11</v>
      </c>
      <c r="D2" s="5" t="s">
        <v>12</v>
      </c>
      <c r="E2" s="5" t="s">
        <v>13</v>
      </c>
      <c r="F2" s="5" t="s">
        <v>14</v>
      </c>
      <c r="G2" s="5" t="s">
        <v>15</v>
      </c>
      <c r="H2" s="5" t="s">
        <v>16</v>
      </c>
      <c r="I2" s="5" t="s">
        <v>17</v>
      </c>
      <c r="J2" s="5" t="s">
        <v>18</v>
      </c>
      <c r="K2" s="5" t="s">
        <v>19</v>
      </c>
      <c r="L2" s="5" t="s">
        <v>20</v>
      </c>
      <c r="M2" s="5" t="s">
        <v>21</v>
      </c>
      <c r="N2" s="5" t="s">
        <v>10</v>
      </c>
      <c r="O2" s="5" t="s">
        <v>11</v>
      </c>
      <c r="P2" s="5" t="s">
        <v>12</v>
      </c>
      <c r="Q2" s="5" t="s">
        <v>22</v>
      </c>
      <c r="R2" s="5" t="s">
        <v>23</v>
      </c>
      <c r="S2" s="5" t="s">
        <v>24</v>
      </c>
      <c r="T2" s="5" t="s">
        <v>25</v>
      </c>
      <c r="U2" s="5" t="s">
        <v>26</v>
      </c>
      <c r="V2" s="5" t="s">
        <v>27</v>
      </c>
      <c r="W2" s="5" t="s">
        <v>28</v>
      </c>
      <c r="X2" s="5" t="s">
        <v>29</v>
      </c>
      <c r="Y2" s="5" t="s">
        <v>26</v>
      </c>
      <c r="Z2" s="5" t="s">
        <v>27</v>
      </c>
      <c r="AA2" s="5" t="s">
        <v>28</v>
      </c>
      <c r="AB2" s="6" t="s">
        <v>30</v>
      </c>
      <c r="AC2" s="5" t="s">
        <v>15</v>
      </c>
      <c r="AD2" s="5" t="s">
        <v>16</v>
      </c>
      <c r="AE2" s="5" t="s">
        <v>31</v>
      </c>
      <c r="AF2" s="5" t="s">
        <v>32</v>
      </c>
      <c r="AG2" s="5" t="s">
        <v>33</v>
      </c>
      <c r="AH2" s="5" t="s">
        <v>34</v>
      </c>
      <c r="AI2" s="5" t="s">
        <v>35</v>
      </c>
    </row>
    <row r="3" spans="1:35" ht="34.5" customHeight="1">
      <c r="A3" s="3">
        <v>6</v>
      </c>
      <c r="B3" s="4" t="s">
        <v>50</v>
      </c>
      <c r="C3" s="4" t="s">
        <v>52</v>
      </c>
      <c r="D3" s="4" t="s">
        <v>51</v>
      </c>
      <c r="E3" s="4" t="s">
        <v>53</v>
      </c>
      <c r="F3" s="4" t="s">
        <v>51</v>
      </c>
      <c r="G3" s="4" t="s">
        <v>54</v>
      </c>
      <c r="H3" s="4" t="s">
        <v>52</v>
      </c>
      <c r="I3" s="4" t="s">
        <v>51</v>
      </c>
      <c r="J3" s="4" t="s">
        <v>50</v>
      </c>
      <c r="K3" s="4" t="s">
        <v>52</v>
      </c>
      <c r="L3" s="4" t="s">
        <v>54</v>
      </c>
      <c r="M3" s="4" t="s">
        <v>53</v>
      </c>
      <c r="N3" s="4" t="s">
        <v>51</v>
      </c>
      <c r="O3" s="4" t="s">
        <v>52</v>
      </c>
      <c r="P3" s="4" t="s">
        <v>51</v>
      </c>
      <c r="Q3" s="4" t="s">
        <v>51</v>
      </c>
      <c r="R3" s="4" t="s">
        <v>50</v>
      </c>
      <c r="S3" s="4" t="s">
        <v>54</v>
      </c>
      <c r="T3" s="4" t="s">
        <v>51</v>
      </c>
      <c r="U3" s="4" t="s">
        <v>53</v>
      </c>
      <c r="V3" s="4" t="s">
        <v>52</v>
      </c>
      <c r="W3" s="4" t="s">
        <v>51</v>
      </c>
      <c r="X3" s="4" t="s">
        <v>54</v>
      </c>
      <c r="Y3" s="4" t="s">
        <v>51</v>
      </c>
      <c r="Z3" s="4" t="s">
        <v>52</v>
      </c>
      <c r="AA3" s="4" t="s">
        <v>51</v>
      </c>
      <c r="AB3" s="4" t="s">
        <v>55</v>
      </c>
      <c r="AC3" s="4" t="s">
        <v>52</v>
      </c>
      <c r="AD3" s="4" t="s">
        <v>51</v>
      </c>
      <c r="AE3" s="4" t="s">
        <v>53</v>
      </c>
      <c r="AF3" s="4" t="s">
        <v>51</v>
      </c>
      <c r="AG3" s="4" t="s">
        <v>50</v>
      </c>
      <c r="AH3" s="4" t="s">
        <v>52</v>
      </c>
      <c r="AI3" s="4" t="s">
        <v>56</v>
      </c>
    </row>
    <row r="4" spans="1:35" ht="30" customHeight="1">
      <c r="A4" s="3">
        <v>7</v>
      </c>
      <c r="B4" s="4" t="s">
        <v>52</v>
      </c>
      <c r="C4" s="4" t="s">
        <v>50</v>
      </c>
      <c r="D4" s="4" t="s">
        <v>54</v>
      </c>
      <c r="E4" s="4" t="s">
        <v>51</v>
      </c>
      <c r="F4" s="4" t="s">
        <v>53</v>
      </c>
      <c r="G4" s="4" t="s">
        <v>50</v>
      </c>
      <c r="H4" s="4" t="s">
        <v>54</v>
      </c>
      <c r="I4" s="4" t="s">
        <v>51</v>
      </c>
      <c r="J4" s="4" t="s">
        <v>52</v>
      </c>
      <c r="K4" s="4" t="s">
        <v>50</v>
      </c>
      <c r="L4" s="4" t="s">
        <v>51</v>
      </c>
      <c r="M4" s="4" t="s">
        <v>54</v>
      </c>
      <c r="N4" s="4" t="s">
        <v>52</v>
      </c>
      <c r="O4" s="4" t="s">
        <v>51</v>
      </c>
      <c r="P4" s="4" t="s">
        <v>53</v>
      </c>
      <c r="Q4" s="4" t="s">
        <v>54</v>
      </c>
      <c r="R4" s="4" t="s">
        <v>52</v>
      </c>
      <c r="S4" s="4" t="s">
        <v>50</v>
      </c>
      <c r="T4" s="4" t="s">
        <v>51</v>
      </c>
      <c r="U4" s="4" t="s">
        <v>54</v>
      </c>
      <c r="V4" s="4" t="s">
        <v>50</v>
      </c>
      <c r="W4" s="4" t="s">
        <v>53</v>
      </c>
      <c r="X4" s="4" t="s">
        <v>52</v>
      </c>
      <c r="Y4" s="4" t="s">
        <v>54</v>
      </c>
      <c r="Z4" s="4" t="s">
        <v>51</v>
      </c>
      <c r="AA4" s="4" t="s">
        <v>50</v>
      </c>
      <c r="AB4" s="4" t="s">
        <v>54</v>
      </c>
      <c r="AC4" s="4" t="s">
        <v>51</v>
      </c>
      <c r="AD4" s="4" t="s">
        <v>52</v>
      </c>
      <c r="AE4" s="4" t="s">
        <v>50</v>
      </c>
      <c r="AF4" s="4" t="s">
        <v>52</v>
      </c>
      <c r="AG4" s="4" t="s">
        <v>57</v>
      </c>
      <c r="AH4" s="4" t="s">
        <v>58</v>
      </c>
      <c r="AI4" s="4" t="s">
        <v>59</v>
      </c>
    </row>
    <row r="5" spans="1:35" ht="28.5" customHeight="1">
      <c r="A5" s="3">
        <v>8</v>
      </c>
      <c r="B5" s="4" t="s">
        <v>51</v>
      </c>
      <c r="C5" s="4" t="s">
        <v>52</v>
      </c>
      <c r="D5" s="4" t="s">
        <v>50</v>
      </c>
      <c r="E5" s="4" t="s">
        <v>53</v>
      </c>
      <c r="F5" s="4" t="s">
        <v>54</v>
      </c>
      <c r="G5" s="4" t="s">
        <v>51</v>
      </c>
      <c r="H5" s="4" t="s">
        <v>50</v>
      </c>
      <c r="I5" s="4" t="s">
        <v>54</v>
      </c>
      <c r="J5" s="4" t="s">
        <v>52</v>
      </c>
      <c r="K5" s="4" t="s">
        <v>51</v>
      </c>
      <c r="L5" s="4" t="s">
        <v>52</v>
      </c>
      <c r="M5" s="4" t="s">
        <v>53</v>
      </c>
      <c r="N5" s="4" t="s">
        <v>54</v>
      </c>
      <c r="O5" s="4" t="s">
        <v>52</v>
      </c>
      <c r="P5" s="4" t="s">
        <v>50</v>
      </c>
      <c r="Q5" s="4" t="s">
        <v>50</v>
      </c>
      <c r="R5" s="4" t="s">
        <v>51</v>
      </c>
      <c r="S5" s="4" t="s">
        <v>52</v>
      </c>
      <c r="T5" s="4" t="s">
        <v>54</v>
      </c>
      <c r="U5" s="4" t="s">
        <v>52</v>
      </c>
      <c r="V5" s="4" t="s">
        <v>51</v>
      </c>
      <c r="W5" s="4" t="s">
        <v>54</v>
      </c>
      <c r="X5" s="4" t="s">
        <v>53</v>
      </c>
      <c r="Y5" s="4" t="s">
        <v>50</v>
      </c>
      <c r="Z5" s="4" t="s">
        <v>52</v>
      </c>
      <c r="AA5" s="4" t="s">
        <v>54</v>
      </c>
      <c r="AB5" s="4" t="s">
        <v>50</v>
      </c>
      <c r="AC5" s="4" t="s">
        <v>51</v>
      </c>
      <c r="AD5" s="4" t="s">
        <v>54</v>
      </c>
      <c r="AE5" s="4" t="s">
        <v>51</v>
      </c>
      <c r="AF5" s="4" t="s">
        <v>50</v>
      </c>
      <c r="AG5" s="4" t="s">
        <v>61</v>
      </c>
      <c r="AH5" s="4" t="s">
        <v>60</v>
      </c>
      <c r="AI5" s="4" t="s">
        <v>62</v>
      </c>
    </row>
    <row r="15" spans="1:35" ht="15">
      <c r="A15" s="1"/>
      <c r="B15" s="39" t="s">
        <v>0</v>
      </c>
      <c r="C15" s="39"/>
      <c r="D15" s="39"/>
      <c r="E15" s="39"/>
      <c r="F15" s="39" t="s">
        <v>1</v>
      </c>
      <c r="G15" s="39"/>
      <c r="H15" s="39"/>
      <c r="I15" s="39" t="s">
        <v>2</v>
      </c>
      <c r="J15" s="39"/>
      <c r="K15" s="39"/>
      <c r="L15" s="39"/>
      <c r="M15" s="39" t="s">
        <v>3</v>
      </c>
      <c r="N15" s="39"/>
      <c r="O15" s="39"/>
      <c r="P15" s="39"/>
      <c r="Q15" s="39" t="s">
        <v>4</v>
      </c>
      <c r="R15" s="39"/>
      <c r="S15" s="39"/>
      <c r="T15" s="39" t="s">
        <v>5</v>
      </c>
      <c r="U15" s="39"/>
      <c r="V15" s="39"/>
      <c r="W15" s="39"/>
      <c r="X15" s="39" t="s">
        <v>6</v>
      </c>
      <c r="Y15" s="39"/>
      <c r="Z15" s="39"/>
      <c r="AA15" s="39"/>
      <c r="AB15" s="39" t="s">
        <v>7</v>
      </c>
      <c r="AC15" s="39"/>
      <c r="AD15" s="39"/>
      <c r="AE15" s="39"/>
      <c r="AF15" s="39" t="s">
        <v>8</v>
      </c>
      <c r="AG15" s="39"/>
      <c r="AH15" s="39"/>
      <c r="AI15" s="39"/>
    </row>
    <row r="16" spans="1:35" ht="29.25">
      <c r="A16" s="2"/>
      <c r="B16" s="5" t="s">
        <v>10</v>
      </c>
      <c r="C16" s="5" t="s">
        <v>11</v>
      </c>
      <c r="D16" s="5" t="s">
        <v>12</v>
      </c>
      <c r="E16" s="5" t="s">
        <v>13</v>
      </c>
      <c r="F16" s="5" t="s">
        <v>14</v>
      </c>
      <c r="G16" s="5" t="s">
        <v>15</v>
      </c>
      <c r="H16" s="5" t="s">
        <v>16</v>
      </c>
      <c r="I16" s="5" t="s">
        <v>17</v>
      </c>
      <c r="J16" s="5" t="s">
        <v>18</v>
      </c>
      <c r="K16" s="5" t="s">
        <v>19</v>
      </c>
      <c r="L16" s="5" t="s">
        <v>20</v>
      </c>
      <c r="M16" s="5" t="s">
        <v>21</v>
      </c>
      <c r="N16" s="5" t="s">
        <v>10</v>
      </c>
      <c r="O16" s="5" t="s">
        <v>11</v>
      </c>
      <c r="P16" s="5" t="s">
        <v>12</v>
      </c>
      <c r="Q16" s="5" t="s">
        <v>22</v>
      </c>
      <c r="R16" s="5" t="s">
        <v>23</v>
      </c>
      <c r="S16" s="5" t="s">
        <v>24</v>
      </c>
      <c r="T16" s="5" t="s">
        <v>25</v>
      </c>
      <c r="U16" s="5" t="s">
        <v>26</v>
      </c>
      <c r="V16" s="5" t="s">
        <v>27</v>
      </c>
      <c r="W16" s="5" t="s">
        <v>28</v>
      </c>
      <c r="X16" s="5" t="s">
        <v>29</v>
      </c>
      <c r="Y16" s="5" t="s">
        <v>26</v>
      </c>
      <c r="Z16" s="5" t="s">
        <v>27</v>
      </c>
      <c r="AA16" s="5" t="s">
        <v>28</v>
      </c>
      <c r="AB16" s="6" t="s">
        <v>30</v>
      </c>
      <c r="AC16" s="5" t="s">
        <v>15</v>
      </c>
      <c r="AD16" s="5" t="s">
        <v>16</v>
      </c>
      <c r="AE16" s="5" t="s">
        <v>31</v>
      </c>
      <c r="AF16" s="5" t="s">
        <v>32</v>
      </c>
      <c r="AG16" s="5" t="s">
        <v>33</v>
      </c>
      <c r="AH16" s="5" t="s">
        <v>34</v>
      </c>
      <c r="AI16" s="5" t="s">
        <v>35</v>
      </c>
    </row>
    <row r="17" spans="1:35" ht="27" customHeight="1">
      <c r="A17" s="3">
        <v>6</v>
      </c>
      <c r="B17" s="7" t="s">
        <v>64</v>
      </c>
      <c r="C17" s="7" t="s">
        <v>53</v>
      </c>
      <c r="D17" s="7" t="s">
        <v>65</v>
      </c>
      <c r="E17" s="7" t="s">
        <v>53</v>
      </c>
      <c r="F17" s="7" t="s">
        <v>65</v>
      </c>
      <c r="G17" s="7" t="s">
        <v>67</v>
      </c>
      <c r="H17" s="7" t="s">
        <v>53</v>
      </c>
      <c r="I17" s="7" t="s">
        <v>65</v>
      </c>
      <c r="J17" s="7" t="s">
        <v>64</v>
      </c>
      <c r="K17" s="7" t="s">
        <v>53</v>
      </c>
      <c r="L17" s="7" t="s">
        <v>67</v>
      </c>
      <c r="M17" s="7" t="s">
        <v>53</v>
      </c>
      <c r="N17" s="7" t="s">
        <v>65</v>
      </c>
      <c r="O17" s="7" t="s">
        <v>53</v>
      </c>
      <c r="P17" s="7" t="s">
        <v>65</v>
      </c>
      <c r="Q17" s="7" t="s">
        <v>65</v>
      </c>
      <c r="R17" s="7" t="s">
        <v>64</v>
      </c>
      <c r="S17" s="7" t="s">
        <v>67</v>
      </c>
      <c r="T17" s="7" t="s">
        <v>65</v>
      </c>
      <c r="U17" s="7" t="s">
        <v>53</v>
      </c>
      <c r="V17" s="7" t="s">
        <v>53</v>
      </c>
      <c r="W17" s="7" t="s">
        <v>65</v>
      </c>
      <c r="X17" s="7" t="s">
        <v>67</v>
      </c>
      <c r="Y17" s="7" t="s">
        <v>65</v>
      </c>
      <c r="Z17" s="7" t="s">
        <v>53</v>
      </c>
      <c r="AA17" s="7" t="s">
        <v>65</v>
      </c>
      <c r="AB17" s="8" t="s">
        <v>69</v>
      </c>
      <c r="AC17" s="7" t="s">
        <v>53</v>
      </c>
      <c r="AD17" s="7" t="s">
        <v>65</v>
      </c>
      <c r="AE17" s="7" t="s">
        <v>53</v>
      </c>
      <c r="AF17" s="7" t="s">
        <v>65</v>
      </c>
      <c r="AG17" s="7" t="s">
        <v>64</v>
      </c>
      <c r="AH17" s="7" t="s">
        <v>53</v>
      </c>
      <c r="AI17" s="9" t="s">
        <v>73</v>
      </c>
    </row>
    <row r="18" spans="1:35" ht="28.5" customHeight="1">
      <c r="A18" s="3">
        <v>7</v>
      </c>
      <c r="B18" s="7" t="s">
        <v>53</v>
      </c>
      <c r="C18" s="7" t="s">
        <v>64</v>
      </c>
      <c r="D18" s="7" t="s">
        <v>67</v>
      </c>
      <c r="E18" s="7" t="s">
        <v>68</v>
      </c>
      <c r="F18" s="7" t="s">
        <v>53</v>
      </c>
      <c r="G18" s="7" t="s">
        <v>64</v>
      </c>
      <c r="H18" s="7" t="s">
        <v>67</v>
      </c>
      <c r="I18" s="7" t="s">
        <v>68</v>
      </c>
      <c r="J18" s="7" t="s">
        <v>53</v>
      </c>
      <c r="K18" s="7" t="s">
        <v>64</v>
      </c>
      <c r="L18" s="7" t="s">
        <v>68</v>
      </c>
      <c r="M18" s="7" t="s">
        <v>67</v>
      </c>
      <c r="N18" s="7" t="s">
        <v>53</v>
      </c>
      <c r="O18" s="7" t="s">
        <v>68</v>
      </c>
      <c r="P18" s="7" t="s">
        <v>53</v>
      </c>
      <c r="Q18" s="7" t="s">
        <v>67</v>
      </c>
      <c r="R18" s="7" t="s">
        <v>53</v>
      </c>
      <c r="S18" s="7" t="s">
        <v>64</v>
      </c>
      <c r="T18" s="7" t="s">
        <v>68</v>
      </c>
      <c r="U18" s="7" t="s">
        <v>67</v>
      </c>
      <c r="V18" s="7" t="s">
        <v>64</v>
      </c>
      <c r="W18" s="7" t="s">
        <v>53</v>
      </c>
      <c r="X18" s="7" t="s">
        <v>53</v>
      </c>
      <c r="Y18" s="7" t="s">
        <v>67</v>
      </c>
      <c r="Z18" s="7" t="s">
        <v>68</v>
      </c>
      <c r="AA18" s="7" t="s">
        <v>64</v>
      </c>
      <c r="AB18" s="7" t="s">
        <v>67</v>
      </c>
      <c r="AC18" s="7" t="s">
        <v>68</v>
      </c>
      <c r="AD18" s="7" t="s">
        <v>53</v>
      </c>
      <c r="AE18" s="7" t="s">
        <v>64</v>
      </c>
      <c r="AF18" s="7" t="s">
        <v>53</v>
      </c>
      <c r="AG18" s="7" t="s">
        <v>53</v>
      </c>
      <c r="AH18" s="9" t="s">
        <v>71</v>
      </c>
      <c r="AI18" s="9" t="s">
        <v>74</v>
      </c>
    </row>
    <row r="19" spans="1:35" ht="30" customHeight="1">
      <c r="A19" s="3">
        <v>8</v>
      </c>
      <c r="B19" s="7" t="s">
        <v>65</v>
      </c>
      <c r="C19" s="7" t="s">
        <v>66</v>
      </c>
      <c r="D19" s="7" t="s">
        <v>64</v>
      </c>
      <c r="E19" s="7" t="s">
        <v>66</v>
      </c>
      <c r="F19" s="7" t="s">
        <v>67</v>
      </c>
      <c r="G19" s="7" t="s">
        <v>65</v>
      </c>
      <c r="H19" s="7" t="s">
        <v>64</v>
      </c>
      <c r="I19" s="7" t="s">
        <v>67</v>
      </c>
      <c r="J19" s="7" t="s">
        <v>66</v>
      </c>
      <c r="K19" s="7" t="s">
        <v>65</v>
      </c>
      <c r="L19" s="7" t="s">
        <v>66</v>
      </c>
      <c r="M19" s="7" t="s">
        <v>66</v>
      </c>
      <c r="N19" s="7" t="s">
        <v>67</v>
      </c>
      <c r="O19" s="7" t="s">
        <v>66</v>
      </c>
      <c r="P19" s="7" t="s">
        <v>64</v>
      </c>
      <c r="Q19" s="7" t="s">
        <v>64</v>
      </c>
      <c r="R19" s="7" t="s">
        <v>65</v>
      </c>
      <c r="S19" s="7" t="s">
        <v>66</v>
      </c>
      <c r="T19" s="7" t="s">
        <v>67</v>
      </c>
      <c r="U19" s="7" t="s">
        <v>66</v>
      </c>
      <c r="V19" s="7" t="s">
        <v>65</v>
      </c>
      <c r="W19" s="7" t="s">
        <v>67</v>
      </c>
      <c r="X19" s="7" t="s">
        <v>66</v>
      </c>
      <c r="Y19" s="7" t="s">
        <v>64</v>
      </c>
      <c r="Z19" s="7" t="s">
        <v>66</v>
      </c>
      <c r="AA19" s="7" t="s">
        <v>67</v>
      </c>
      <c r="AB19" s="7" t="s">
        <v>64</v>
      </c>
      <c r="AC19" s="7" t="s">
        <v>65</v>
      </c>
      <c r="AD19" s="7" t="s">
        <v>67</v>
      </c>
      <c r="AE19" s="7" t="s">
        <v>65</v>
      </c>
      <c r="AF19" s="7" t="s">
        <v>64</v>
      </c>
      <c r="AG19" s="8" t="s">
        <v>70</v>
      </c>
      <c r="AH19" s="9" t="s">
        <v>72</v>
      </c>
      <c r="AI19" s="9" t="s">
        <v>75</v>
      </c>
    </row>
    <row r="21" ht="12.75">
      <c r="C21" t="s">
        <v>76</v>
      </c>
    </row>
    <row r="22" ht="12.75">
      <c r="C22" t="s">
        <v>77</v>
      </c>
    </row>
    <row r="23" ht="12.75">
      <c r="C23" t="s">
        <v>78</v>
      </c>
    </row>
    <row r="24" ht="12.75">
      <c r="C24" t="s">
        <v>63</v>
      </c>
    </row>
    <row r="25" ht="12.75">
      <c r="C25" t="s">
        <v>79</v>
      </c>
    </row>
    <row r="26" ht="12.75">
      <c r="C26" t="s">
        <v>80</v>
      </c>
    </row>
  </sheetData>
  <sheetProtection/>
  <mergeCells count="18">
    <mergeCell ref="T15:W15"/>
    <mergeCell ref="X15:AA15"/>
    <mergeCell ref="B1:E1"/>
    <mergeCell ref="F1:H1"/>
    <mergeCell ref="I1:L1"/>
    <mergeCell ref="M1:P1"/>
    <mergeCell ref="Q1:S1"/>
    <mergeCell ref="T1:W1"/>
    <mergeCell ref="AB15:AE15"/>
    <mergeCell ref="AF15:AI15"/>
    <mergeCell ref="X1:AA1"/>
    <mergeCell ref="AB1:AE1"/>
    <mergeCell ref="AF1:AI1"/>
    <mergeCell ref="B15:E15"/>
    <mergeCell ref="F15:H15"/>
    <mergeCell ref="I15:L15"/>
    <mergeCell ref="M15:P15"/>
    <mergeCell ref="Q15:S15"/>
  </mergeCells>
  <printOptions/>
  <pageMargins left="0.75" right="0.75" top="0.55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NUCH</dc:creator>
  <cp:keywords/>
  <dc:description/>
  <cp:lastModifiedBy>1</cp:lastModifiedBy>
  <cp:lastPrinted>2019-08-29T05:34:09Z</cp:lastPrinted>
  <dcterms:created xsi:type="dcterms:W3CDTF">2016-06-08T03:58:06Z</dcterms:created>
  <dcterms:modified xsi:type="dcterms:W3CDTF">2020-02-13T01:23:00Z</dcterms:modified>
  <cp:category/>
  <cp:version/>
  <cp:contentType/>
  <cp:contentStatus/>
</cp:coreProperties>
</file>